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6-12-60\Downloads\"/>
    </mc:Choice>
  </mc:AlternateContent>
  <xr:revisionPtr revIDLastSave="0" documentId="13_ncr:1_{76582CF1-6D74-46C7-A8AF-F728A128FFE8}" xr6:coauthVersionLast="44" xr6:coauthVersionMax="44" xr10:uidLastSave="{00000000-0000-0000-0000-000000000000}"/>
  <bookViews>
    <workbookView xWindow="6870" yWindow="4005" windowWidth="10230" windowHeight="6645" firstSheet="13" activeTab="14" xr2:uid="{00000000-000D-0000-FFFF-FFFF00000000}"/>
  </bookViews>
  <sheets>
    <sheet name="ตารางภาพรวม" sheetId="25" r:id="rId1"/>
    <sheet name="กราฟภาพรวม" sheetId="24" r:id="rId2"/>
    <sheet name="ทุกสังกัด 62" sheetId="19" r:id="rId3"/>
    <sheet name="ทุกสังกัด 63" sheetId="20" r:id="rId4"/>
    <sheet name="ทุกสังกัด 64" sheetId="21" r:id="rId5"/>
    <sheet name="ทุกสังกัด 65" sheetId="22" r:id="rId6"/>
    <sheet name="ทุกสังกัด 66" sheetId="23" r:id="rId7"/>
    <sheet name="สพฐ." sheetId="10" r:id="rId8"/>
    <sheet name="สอศ." sheetId="9" r:id="rId9"/>
    <sheet name="สป." sheetId="16" r:id="rId10"/>
    <sheet name="กศน." sheetId="17" r:id="rId11"/>
    <sheet name="สช." sheetId="15" r:id="rId12"/>
    <sheet name="ว.ชุมชน" sheetId="13" r:id="rId13"/>
    <sheet name="สถาบันการพลศึกษา" sheetId="11" r:id="rId14"/>
    <sheet name="ส.บัณฑิตยฯ" sheetId="14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1" i="25" l="1"/>
  <c r="E41" i="25"/>
  <c r="D41" i="25"/>
  <c r="C41" i="25"/>
  <c r="B41" i="25"/>
  <c r="G40" i="25"/>
  <c r="G39" i="25"/>
  <c r="G38" i="25"/>
  <c r="G41" i="25" s="1"/>
  <c r="G37" i="25"/>
  <c r="G4" i="25"/>
  <c r="G5" i="25"/>
  <c r="G6" i="25"/>
  <c r="G7" i="25"/>
  <c r="K29" i="23"/>
  <c r="K29" i="22"/>
  <c r="K29" i="21"/>
  <c r="K29" i="20"/>
  <c r="K29" i="19"/>
  <c r="G11" i="25"/>
  <c r="G10" i="25"/>
  <c r="G9" i="25"/>
  <c r="G8" i="25"/>
  <c r="F12" i="25"/>
  <c r="E12" i="25"/>
  <c r="D12" i="25"/>
  <c r="C12" i="25"/>
  <c r="B12" i="25"/>
  <c r="B9" i="24"/>
  <c r="F30" i="23"/>
  <c r="E30" i="23"/>
  <c r="D30" i="23"/>
  <c r="J28" i="23"/>
  <c r="J30" i="23" s="1"/>
  <c r="I28" i="23"/>
  <c r="I30" i="23" s="1"/>
  <c r="H28" i="23"/>
  <c r="H30" i="23" s="1"/>
  <c r="G28" i="23"/>
  <c r="G30" i="23" s="1"/>
  <c r="C28" i="23"/>
  <c r="C30" i="23" s="1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F30" i="22"/>
  <c r="E30" i="22"/>
  <c r="D30" i="22"/>
  <c r="J28" i="22"/>
  <c r="J30" i="22" s="1"/>
  <c r="I28" i="22"/>
  <c r="I30" i="22" s="1"/>
  <c r="H28" i="22"/>
  <c r="H30" i="22" s="1"/>
  <c r="G28" i="22"/>
  <c r="G30" i="22" s="1"/>
  <c r="C28" i="22"/>
  <c r="C30" i="22" s="1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F30" i="21"/>
  <c r="E30" i="21"/>
  <c r="D30" i="21"/>
  <c r="J28" i="21"/>
  <c r="J30" i="21" s="1"/>
  <c r="I28" i="21"/>
  <c r="I30" i="21" s="1"/>
  <c r="H28" i="21"/>
  <c r="H30" i="21" s="1"/>
  <c r="G28" i="21"/>
  <c r="G30" i="21" s="1"/>
  <c r="C28" i="21"/>
  <c r="C30" i="21" s="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F30" i="20"/>
  <c r="E30" i="20"/>
  <c r="D30" i="20"/>
  <c r="J28" i="20"/>
  <c r="J30" i="20" s="1"/>
  <c r="I28" i="20"/>
  <c r="I30" i="20" s="1"/>
  <c r="H28" i="20"/>
  <c r="H30" i="20" s="1"/>
  <c r="G28" i="20"/>
  <c r="G30" i="20" s="1"/>
  <c r="C28" i="20"/>
  <c r="C30" i="20" s="1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J28" i="19"/>
  <c r="F30" i="19"/>
  <c r="E30" i="19"/>
  <c r="D30" i="19"/>
  <c r="I28" i="19"/>
  <c r="I30" i="19" s="1"/>
  <c r="H28" i="19"/>
  <c r="H30" i="19" s="1"/>
  <c r="G28" i="19"/>
  <c r="G30" i="19" s="1"/>
  <c r="C28" i="19"/>
  <c r="C30" i="19" s="1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F35" i="17"/>
  <c r="E35" i="17"/>
  <c r="D35" i="17"/>
  <c r="C35" i="17"/>
  <c r="H34" i="17"/>
  <c r="H33" i="17"/>
  <c r="H32" i="17"/>
  <c r="H31" i="17"/>
  <c r="H30" i="17"/>
  <c r="AE26" i="17"/>
  <c r="AD26" i="17"/>
  <c r="AC26" i="17"/>
  <c r="AB26" i="17"/>
  <c r="AA26" i="17"/>
  <c r="Y26" i="17"/>
  <c r="X26" i="17"/>
  <c r="W26" i="17"/>
  <c r="V26" i="17"/>
  <c r="U26" i="17"/>
  <c r="S26" i="17"/>
  <c r="R26" i="17"/>
  <c r="Q26" i="17"/>
  <c r="P26" i="17"/>
  <c r="O26" i="17"/>
  <c r="M26" i="17"/>
  <c r="L26" i="17"/>
  <c r="K26" i="17"/>
  <c r="J26" i="17"/>
  <c r="I26" i="17"/>
  <c r="G26" i="17"/>
  <c r="F26" i="17"/>
  <c r="E26" i="17"/>
  <c r="D26" i="17"/>
  <c r="C26" i="17"/>
  <c r="AF25" i="17"/>
  <c r="Z25" i="17"/>
  <c r="T25" i="17"/>
  <c r="N25" i="17"/>
  <c r="H25" i="17"/>
  <c r="AF24" i="17"/>
  <c r="Z24" i="17"/>
  <c r="T24" i="17"/>
  <c r="N24" i="17"/>
  <c r="H24" i="17"/>
  <c r="AF23" i="17"/>
  <c r="Z23" i="17"/>
  <c r="T23" i="17"/>
  <c r="N23" i="17"/>
  <c r="H23" i="17"/>
  <c r="AF22" i="17"/>
  <c r="Z22" i="17"/>
  <c r="T22" i="17"/>
  <c r="N22" i="17"/>
  <c r="H22" i="17"/>
  <c r="AF21" i="17"/>
  <c r="Z21" i="17"/>
  <c r="T21" i="17"/>
  <c r="N21" i="17"/>
  <c r="H21" i="17"/>
  <c r="AF20" i="17"/>
  <c r="Z20" i="17"/>
  <c r="T20" i="17"/>
  <c r="N20" i="17"/>
  <c r="H20" i="17"/>
  <c r="AF19" i="17"/>
  <c r="Z19" i="17"/>
  <c r="T19" i="17"/>
  <c r="N19" i="17"/>
  <c r="H19" i="17"/>
  <c r="AF18" i="17"/>
  <c r="Z18" i="17"/>
  <c r="T18" i="17"/>
  <c r="N18" i="17"/>
  <c r="H18" i="17"/>
  <c r="AF17" i="17"/>
  <c r="Z17" i="17"/>
  <c r="T17" i="17"/>
  <c r="N17" i="17"/>
  <c r="H17" i="17"/>
  <c r="AF16" i="17"/>
  <c r="Z16" i="17"/>
  <c r="T16" i="17"/>
  <c r="N16" i="17"/>
  <c r="H16" i="17"/>
  <c r="AF15" i="17"/>
  <c r="Z15" i="17"/>
  <c r="T15" i="17"/>
  <c r="N15" i="17"/>
  <c r="H15" i="17"/>
  <c r="AF14" i="17"/>
  <c r="Z14" i="17"/>
  <c r="T14" i="17"/>
  <c r="N14" i="17"/>
  <c r="H14" i="17"/>
  <c r="AF13" i="17"/>
  <c r="Z13" i="17"/>
  <c r="T13" i="17"/>
  <c r="N13" i="17"/>
  <c r="H13" i="17"/>
  <c r="AF12" i="17"/>
  <c r="Z12" i="17"/>
  <c r="T12" i="17"/>
  <c r="N12" i="17"/>
  <c r="H12" i="17"/>
  <c r="AF11" i="17"/>
  <c r="Z11" i="17"/>
  <c r="T11" i="17"/>
  <c r="N11" i="17"/>
  <c r="H11" i="17"/>
  <c r="AF10" i="17"/>
  <c r="Z10" i="17"/>
  <c r="T10" i="17"/>
  <c r="N10" i="17"/>
  <c r="H10" i="17"/>
  <c r="AF9" i="17"/>
  <c r="Z9" i="17"/>
  <c r="T9" i="17"/>
  <c r="N9" i="17"/>
  <c r="H9" i="17"/>
  <c r="AF8" i="17"/>
  <c r="Z8" i="17"/>
  <c r="T8" i="17"/>
  <c r="N8" i="17"/>
  <c r="H8" i="17"/>
  <c r="AF7" i="17"/>
  <c r="Z7" i="17"/>
  <c r="T7" i="17"/>
  <c r="T26" i="17" s="1"/>
  <c r="H7" i="17"/>
  <c r="G39" i="16"/>
  <c r="F39" i="16"/>
  <c r="E39" i="16"/>
  <c r="D39" i="16"/>
  <c r="C39" i="16"/>
  <c r="H38" i="16"/>
  <c r="H37" i="16"/>
  <c r="H36" i="16"/>
  <c r="H35" i="16"/>
  <c r="H34" i="16"/>
  <c r="AE29" i="16"/>
  <c r="AD29" i="16"/>
  <c r="AC29" i="16"/>
  <c r="AB29" i="16"/>
  <c r="AA29" i="16"/>
  <c r="Y29" i="16"/>
  <c r="X29" i="16"/>
  <c r="W29" i="16"/>
  <c r="V29" i="16"/>
  <c r="U29" i="16"/>
  <c r="S29" i="16"/>
  <c r="R29" i="16"/>
  <c r="Q29" i="16"/>
  <c r="P29" i="16"/>
  <c r="O29" i="16"/>
  <c r="M29" i="16"/>
  <c r="L29" i="16"/>
  <c r="K29" i="16"/>
  <c r="J29" i="16"/>
  <c r="I29" i="16"/>
  <c r="G29" i="16"/>
  <c r="F29" i="16"/>
  <c r="E29" i="16"/>
  <c r="D29" i="16"/>
  <c r="C29" i="16"/>
  <c r="AF28" i="16"/>
  <c r="Z28" i="16"/>
  <c r="T28" i="16"/>
  <c r="N28" i="16"/>
  <c r="H28" i="16"/>
  <c r="AF27" i="16"/>
  <c r="Z27" i="16"/>
  <c r="T27" i="16"/>
  <c r="N27" i="16"/>
  <c r="H27" i="16"/>
  <c r="AF26" i="16"/>
  <c r="Z26" i="16"/>
  <c r="T26" i="16"/>
  <c r="N26" i="16"/>
  <c r="H26" i="16"/>
  <c r="AF25" i="16"/>
  <c r="Z25" i="16"/>
  <c r="T25" i="16"/>
  <c r="N25" i="16"/>
  <c r="H25" i="16"/>
  <c r="AF24" i="16"/>
  <c r="Z24" i="16"/>
  <c r="T24" i="16"/>
  <c r="N24" i="16"/>
  <c r="H24" i="16"/>
  <c r="AF23" i="16"/>
  <c r="Z23" i="16"/>
  <c r="T23" i="16"/>
  <c r="N23" i="16"/>
  <c r="H23" i="16"/>
  <c r="AF22" i="16"/>
  <c r="Z22" i="16"/>
  <c r="T22" i="16"/>
  <c r="N22" i="16"/>
  <c r="H22" i="16"/>
  <c r="AF21" i="16"/>
  <c r="Z21" i="16"/>
  <c r="T21" i="16"/>
  <c r="N21" i="16"/>
  <c r="H21" i="16"/>
  <c r="AF20" i="16"/>
  <c r="Z20" i="16"/>
  <c r="T20" i="16"/>
  <c r="N20" i="16"/>
  <c r="H20" i="16"/>
  <c r="AF19" i="16"/>
  <c r="Z19" i="16"/>
  <c r="T19" i="16"/>
  <c r="N19" i="16"/>
  <c r="H19" i="16"/>
  <c r="AF18" i="16"/>
  <c r="Z18" i="16"/>
  <c r="T18" i="16"/>
  <c r="N18" i="16"/>
  <c r="H18" i="16"/>
  <c r="AF17" i="16"/>
  <c r="Z17" i="16"/>
  <c r="T17" i="16"/>
  <c r="N17" i="16"/>
  <c r="H17" i="16"/>
  <c r="AF16" i="16"/>
  <c r="Z16" i="16"/>
  <c r="T16" i="16"/>
  <c r="N16" i="16"/>
  <c r="H16" i="16"/>
  <c r="AF15" i="16"/>
  <c r="Z15" i="16"/>
  <c r="T15" i="16"/>
  <c r="N15" i="16"/>
  <c r="H15" i="16"/>
  <c r="AF14" i="16"/>
  <c r="Z14" i="16"/>
  <c r="T14" i="16"/>
  <c r="N14" i="16"/>
  <c r="H14" i="16"/>
  <c r="AF13" i="16"/>
  <c r="Z13" i="16"/>
  <c r="T13" i="16"/>
  <c r="N13" i="16"/>
  <c r="H13" i="16"/>
  <c r="AF12" i="16"/>
  <c r="Z12" i="16"/>
  <c r="T12" i="16"/>
  <c r="N12" i="16"/>
  <c r="H12" i="16"/>
  <c r="AF11" i="16"/>
  <c r="Z11" i="16"/>
  <c r="T11" i="16"/>
  <c r="N11" i="16"/>
  <c r="H11" i="16"/>
  <c r="AF10" i="16"/>
  <c r="Z10" i="16"/>
  <c r="T10" i="16"/>
  <c r="N10" i="16"/>
  <c r="H10" i="16"/>
  <c r="AF9" i="16"/>
  <c r="Z9" i="16"/>
  <c r="T9" i="16"/>
  <c r="N9" i="16"/>
  <c r="H9" i="16"/>
  <c r="AF8" i="16"/>
  <c r="Z8" i="16"/>
  <c r="T8" i="16"/>
  <c r="H8" i="16"/>
  <c r="AF7" i="16"/>
  <c r="Z7" i="16"/>
  <c r="T7" i="16"/>
  <c r="H7" i="16"/>
  <c r="AE29" i="15"/>
  <c r="AD29" i="15"/>
  <c r="AC29" i="15"/>
  <c r="AB29" i="15"/>
  <c r="AA29" i="15"/>
  <c r="Y29" i="15"/>
  <c r="X29" i="15"/>
  <c r="W29" i="15"/>
  <c r="V29" i="15"/>
  <c r="U29" i="15"/>
  <c r="S29" i="15"/>
  <c r="R29" i="15"/>
  <c r="Q29" i="15"/>
  <c r="P29" i="15"/>
  <c r="O29" i="15"/>
  <c r="M29" i="15"/>
  <c r="L29" i="15"/>
  <c r="K29" i="15"/>
  <c r="J29" i="15"/>
  <c r="I29" i="15"/>
  <c r="G29" i="15"/>
  <c r="F29" i="15"/>
  <c r="E29" i="15"/>
  <c r="D29" i="15"/>
  <c r="C29" i="15"/>
  <c r="AF28" i="15"/>
  <c r="Z28" i="15"/>
  <c r="T28" i="15"/>
  <c r="N28" i="15"/>
  <c r="H28" i="15"/>
  <c r="AF27" i="15"/>
  <c r="Z27" i="15"/>
  <c r="T27" i="15"/>
  <c r="N27" i="15"/>
  <c r="H27" i="15"/>
  <c r="AF26" i="15"/>
  <c r="Z26" i="15"/>
  <c r="T26" i="15"/>
  <c r="N26" i="15"/>
  <c r="H26" i="15"/>
  <c r="AF25" i="15"/>
  <c r="Z25" i="15"/>
  <c r="T25" i="15"/>
  <c r="N25" i="15"/>
  <c r="H25" i="15"/>
  <c r="AF24" i="15"/>
  <c r="Z24" i="15"/>
  <c r="T24" i="15"/>
  <c r="N24" i="15"/>
  <c r="H24" i="15"/>
  <c r="AF23" i="15"/>
  <c r="Z23" i="15"/>
  <c r="T23" i="15"/>
  <c r="N23" i="15"/>
  <c r="H23" i="15"/>
  <c r="AF22" i="15"/>
  <c r="Z22" i="15"/>
  <c r="T22" i="15"/>
  <c r="N22" i="15"/>
  <c r="H22" i="15"/>
  <c r="AF21" i="15"/>
  <c r="Z21" i="15"/>
  <c r="T21" i="15"/>
  <c r="N21" i="15"/>
  <c r="H21" i="15"/>
  <c r="AF20" i="15"/>
  <c r="Z20" i="15"/>
  <c r="T20" i="15"/>
  <c r="N20" i="15"/>
  <c r="H20" i="15"/>
  <c r="AF19" i="15"/>
  <c r="Z19" i="15"/>
  <c r="T19" i="15"/>
  <c r="N19" i="15"/>
  <c r="H19" i="15"/>
  <c r="AF18" i="15"/>
  <c r="Z18" i="15"/>
  <c r="T18" i="15"/>
  <c r="N18" i="15"/>
  <c r="H18" i="15"/>
  <c r="AF17" i="15"/>
  <c r="Z17" i="15"/>
  <c r="T17" i="15"/>
  <c r="N17" i="15"/>
  <c r="H17" i="15"/>
  <c r="AF16" i="15"/>
  <c r="Z16" i="15"/>
  <c r="T16" i="15"/>
  <c r="N16" i="15"/>
  <c r="H16" i="15"/>
  <c r="AF15" i="15"/>
  <c r="Z15" i="15"/>
  <c r="T15" i="15"/>
  <c r="N15" i="15"/>
  <c r="H15" i="15"/>
  <c r="AF14" i="15"/>
  <c r="Z14" i="15"/>
  <c r="T14" i="15"/>
  <c r="N14" i="15"/>
  <c r="H14" i="15"/>
  <c r="AF13" i="15"/>
  <c r="Z13" i="15"/>
  <c r="T13" i="15"/>
  <c r="N13" i="15"/>
  <c r="H13" i="15"/>
  <c r="AF12" i="15"/>
  <c r="Z12" i="15"/>
  <c r="T12" i="15"/>
  <c r="N12" i="15"/>
  <c r="H12" i="15"/>
  <c r="AF11" i="15"/>
  <c r="Z11" i="15"/>
  <c r="T11" i="15"/>
  <c r="N11" i="15"/>
  <c r="H11" i="15"/>
  <c r="AF10" i="15"/>
  <c r="Z10" i="15"/>
  <c r="T10" i="15"/>
  <c r="N10" i="15"/>
  <c r="H10" i="15"/>
  <c r="AF9" i="15"/>
  <c r="Z9" i="15"/>
  <c r="T9" i="15"/>
  <c r="N9" i="15"/>
  <c r="H9" i="15"/>
  <c r="AF8" i="15"/>
  <c r="Z8" i="15"/>
  <c r="T8" i="15"/>
  <c r="H8" i="15"/>
  <c r="AF7" i="15"/>
  <c r="Z7" i="15"/>
  <c r="T7" i="15"/>
  <c r="T29" i="15" s="1"/>
  <c r="H7" i="15"/>
  <c r="AE29" i="14"/>
  <c r="AD29" i="14"/>
  <c r="AC29" i="14"/>
  <c r="AB29" i="14"/>
  <c r="AA29" i="14"/>
  <c r="Y29" i="14"/>
  <c r="X29" i="14"/>
  <c r="W29" i="14"/>
  <c r="V29" i="14"/>
  <c r="U29" i="14"/>
  <c r="S29" i="14"/>
  <c r="R29" i="14"/>
  <c r="Q29" i="14"/>
  <c r="P29" i="14"/>
  <c r="O29" i="14"/>
  <c r="M29" i="14"/>
  <c r="L29" i="14"/>
  <c r="K29" i="14"/>
  <c r="J29" i="14"/>
  <c r="I29" i="14"/>
  <c r="G29" i="14"/>
  <c r="F29" i="14"/>
  <c r="E29" i="14"/>
  <c r="D29" i="14"/>
  <c r="C29" i="14"/>
  <c r="AF28" i="14"/>
  <c r="Z28" i="14"/>
  <c r="T28" i="14"/>
  <c r="N28" i="14"/>
  <c r="H28" i="14"/>
  <c r="AF27" i="14"/>
  <c r="Z27" i="14"/>
  <c r="T27" i="14"/>
  <c r="N27" i="14"/>
  <c r="H27" i="14"/>
  <c r="AF26" i="14"/>
  <c r="Z26" i="14"/>
  <c r="T26" i="14"/>
  <c r="N26" i="14"/>
  <c r="H26" i="14"/>
  <c r="AF25" i="14"/>
  <c r="Z25" i="14"/>
  <c r="T25" i="14"/>
  <c r="N25" i="14"/>
  <c r="H25" i="14"/>
  <c r="AF24" i="14"/>
  <c r="Z24" i="14"/>
  <c r="T24" i="14"/>
  <c r="N24" i="14"/>
  <c r="H24" i="14"/>
  <c r="AF23" i="14"/>
  <c r="Z23" i="14"/>
  <c r="T23" i="14"/>
  <c r="N23" i="14"/>
  <c r="H23" i="14"/>
  <c r="AF22" i="14"/>
  <c r="Z22" i="14"/>
  <c r="T22" i="14"/>
  <c r="N22" i="14"/>
  <c r="H22" i="14"/>
  <c r="AF21" i="14"/>
  <c r="Z21" i="14"/>
  <c r="T21" i="14"/>
  <c r="N21" i="14"/>
  <c r="H21" i="14"/>
  <c r="AF20" i="14"/>
  <c r="Z20" i="14"/>
  <c r="T20" i="14"/>
  <c r="N20" i="14"/>
  <c r="H20" i="14"/>
  <c r="AF19" i="14"/>
  <c r="Z19" i="14"/>
  <c r="T19" i="14"/>
  <c r="N19" i="14"/>
  <c r="H19" i="14"/>
  <c r="AF18" i="14"/>
  <c r="Z18" i="14"/>
  <c r="T18" i="14"/>
  <c r="N18" i="14"/>
  <c r="H18" i="14"/>
  <c r="AF17" i="14"/>
  <c r="Z17" i="14"/>
  <c r="T17" i="14"/>
  <c r="N17" i="14"/>
  <c r="H17" i="14"/>
  <c r="AF16" i="14"/>
  <c r="Z16" i="14"/>
  <c r="T16" i="14"/>
  <c r="N16" i="14"/>
  <c r="H16" i="14"/>
  <c r="AF15" i="14"/>
  <c r="Z15" i="14"/>
  <c r="T15" i="14"/>
  <c r="N15" i="14"/>
  <c r="H15" i="14"/>
  <c r="AF14" i="14"/>
  <c r="Z14" i="14"/>
  <c r="T14" i="14"/>
  <c r="N14" i="14"/>
  <c r="H14" i="14"/>
  <c r="AF13" i="14"/>
  <c r="Z13" i="14"/>
  <c r="T13" i="14"/>
  <c r="N13" i="14"/>
  <c r="H13" i="14"/>
  <c r="AF12" i="14"/>
  <c r="Z12" i="14"/>
  <c r="T12" i="14"/>
  <c r="N12" i="14"/>
  <c r="H12" i="14"/>
  <c r="AF11" i="14"/>
  <c r="Z11" i="14"/>
  <c r="T11" i="14"/>
  <c r="N11" i="14"/>
  <c r="H11" i="14"/>
  <c r="AF10" i="14"/>
  <c r="Z10" i="14"/>
  <c r="T10" i="14"/>
  <c r="N10" i="14"/>
  <c r="H10" i="14"/>
  <c r="AF9" i="14"/>
  <c r="Z9" i="14"/>
  <c r="T9" i="14"/>
  <c r="N9" i="14"/>
  <c r="H9" i="14"/>
  <c r="AF8" i="14"/>
  <c r="Z8" i="14"/>
  <c r="T8" i="14"/>
  <c r="H8" i="14"/>
  <c r="AF7" i="14"/>
  <c r="Z7" i="14"/>
  <c r="T7" i="14"/>
  <c r="H7" i="14"/>
  <c r="AE29" i="13"/>
  <c r="AD29" i="13"/>
  <c r="AC29" i="13"/>
  <c r="AB29" i="13"/>
  <c r="AA29" i="13"/>
  <c r="Y29" i="13"/>
  <c r="X29" i="13"/>
  <c r="W29" i="13"/>
  <c r="V29" i="13"/>
  <c r="U29" i="13"/>
  <c r="S29" i="13"/>
  <c r="R29" i="13"/>
  <c r="Q29" i="13"/>
  <c r="P29" i="13"/>
  <c r="O29" i="13"/>
  <c r="M29" i="13"/>
  <c r="L29" i="13"/>
  <c r="K29" i="13"/>
  <c r="J29" i="13"/>
  <c r="I29" i="13"/>
  <c r="G29" i="13"/>
  <c r="F29" i="13"/>
  <c r="E29" i="13"/>
  <c r="D29" i="13"/>
  <c r="C29" i="13"/>
  <c r="AF28" i="13"/>
  <c r="Z28" i="13"/>
  <c r="T28" i="13"/>
  <c r="N28" i="13"/>
  <c r="H28" i="13"/>
  <c r="AF27" i="13"/>
  <c r="Z27" i="13"/>
  <c r="T27" i="13"/>
  <c r="N27" i="13"/>
  <c r="H27" i="13"/>
  <c r="AF26" i="13"/>
  <c r="Z26" i="13"/>
  <c r="T26" i="13"/>
  <c r="N26" i="13"/>
  <c r="H26" i="13"/>
  <c r="AF25" i="13"/>
  <c r="Z25" i="13"/>
  <c r="T25" i="13"/>
  <c r="N25" i="13"/>
  <c r="H25" i="13"/>
  <c r="AF24" i="13"/>
  <c r="Z24" i="13"/>
  <c r="T24" i="13"/>
  <c r="N24" i="13"/>
  <c r="H24" i="13"/>
  <c r="AF23" i="13"/>
  <c r="Z23" i="13"/>
  <c r="T23" i="13"/>
  <c r="N23" i="13"/>
  <c r="H23" i="13"/>
  <c r="AF22" i="13"/>
  <c r="Z22" i="13"/>
  <c r="T22" i="13"/>
  <c r="N22" i="13"/>
  <c r="H22" i="13"/>
  <c r="AF21" i="13"/>
  <c r="Z21" i="13"/>
  <c r="T21" i="13"/>
  <c r="N21" i="13"/>
  <c r="H21" i="13"/>
  <c r="AF20" i="13"/>
  <c r="Z20" i="13"/>
  <c r="T20" i="13"/>
  <c r="N20" i="13"/>
  <c r="H20" i="13"/>
  <c r="AF19" i="13"/>
  <c r="Z19" i="13"/>
  <c r="T19" i="13"/>
  <c r="N19" i="13"/>
  <c r="H19" i="13"/>
  <c r="AF18" i="13"/>
  <c r="Z18" i="13"/>
  <c r="T18" i="13"/>
  <c r="N18" i="13"/>
  <c r="H18" i="13"/>
  <c r="AF17" i="13"/>
  <c r="Z17" i="13"/>
  <c r="T17" i="13"/>
  <c r="N17" i="13"/>
  <c r="H17" i="13"/>
  <c r="AF16" i="13"/>
  <c r="Z16" i="13"/>
  <c r="T16" i="13"/>
  <c r="N16" i="13"/>
  <c r="H16" i="13"/>
  <c r="AF15" i="13"/>
  <c r="Z15" i="13"/>
  <c r="T15" i="13"/>
  <c r="N15" i="13"/>
  <c r="H15" i="13"/>
  <c r="AF14" i="13"/>
  <c r="Z14" i="13"/>
  <c r="T14" i="13"/>
  <c r="N14" i="13"/>
  <c r="H14" i="13"/>
  <c r="AF13" i="13"/>
  <c r="Z13" i="13"/>
  <c r="T13" i="13"/>
  <c r="N13" i="13"/>
  <c r="H13" i="13"/>
  <c r="AF12" i="13"/>
  <c r="Z12" i="13"/>
  <c r="T12" i="13"/>
  <c r="N12" i="13"/>
  <c r="H12" i="13"/>
  <c r="AF11" i="13"/>
  <c r="Z11" i="13"/>
  <c r="T11" i="13"/>
  <c r="N11" i="13"/>
  <c r="H11" i="13"/>
  <c r="AF10" i="13"/>
  <c r="Z10" i="13"/>
  <c r="T10" i="13"/>
  <c r="N10" i="13"/>
  <c r="H10" i="13"/>
  <c r="AF9" i="13"/>
  <c r="Z9" i="13"/>
  <c r="T9" i="13"/>
  <c r="N9" i="13"/>
  <c r="H9" i="13"/>
  <c r="AF8" i="13"/>
  <c r="Z8" i="13"/>
  <c r="T8" i="13"/>
  <c r="H8" i="13"/>
  <c r="AF7" i="13"/>
  <c r="AF29" i="13" s="1"/>
  <c r="Z7" i="13"/>
  <c r="T7" i="13"/>
  <c r="H7" i="13"/>
  <c r="Z28" i="11"/>
  <c r="N23" i="11"/>
  <c r="AF22" i="11"/>
  <c r="AF21" i="11"/>
  <c r="AF20" i="11"/>
  <c r="AF19" i="11"/>
  <c r="N22" i="11"/>
  <c r="N21" i="11"/>
  <c r="N20" i="11"/>
  <c r="N19" i="11"/>
  <c r="H21" i="11"/>
  <c r="H20" i="11"/>
  <c r="H19" i="11"/>
  <c r="Z21" i="11"/>
  <c r="Z20" i="11"/>
  <c r="Z19" i="11"/>
  <c r="T21" i="11"/>
  <c r="T22" i="11"/>
  <c r="T20" i="11"/>
  <c r="T19" i="11"/>
  <c r="AE29" i="11"/>
  <c r="AD29" i="11"/>
  <c r="AC29" i="11"/>
  <c r="AB29" i="11"/>
  <c r="AA29" i="11"/>
  <c r="Y29" i="11"/>
  <c r="X29" i="11"/>
  <c r="W29" i="11"/>
  <c r="V29" i="11"/>
  <c r="U29" i="11"/>
  <c r="S29" i="11"/>
  <c r="R29" i="11"/>
  <c r="Q29" i="11"/>
  <c r="P29" i="11"/>
  <c r="O29" i="11"/>
  <c r="M29" i="11"/>
  <c r="L29" i="11"/>
  <c r="K29" i="11"/>
  <c r="J29" i="11"/>
  <c r="I29" i="11"/>
  <c r="G29" i="11"/>
  <c r="F29" i="11"/>
  <c r="E29" i="11"/>
  <c r="D29" i="11"/>
  <c r="C29" i="11"/>
  <c r="AF28" i="11"/>
  <c r="T28" i="11"/>
  <c r="N28" i="11"/>
  <c r="H28" i="11"/>
  <c r="AF27" i="11"/>
  <c r="Z27" i="11"/>
  <c r="T27" i="11"/>
  <c r="N27" i="11"/>
  <c r="H27" i="11"/>
  <c r="AF26" i="11"/>
  <c r="Z26" i="11"/>
  <c r="T26" i="11"/>
  <c r="N26" i="11"/>
  <c r="H26" i="11"/>
  <c r="AF25" i="11"/>
  <c r="Z25" i="11"/>
  <c r="T25" i="11"/>
  <c r="N25" i="11"/>
  <c r="H25" i="11"/>
  <c r="AF24" i="11"/>
  <c r="Z24" i="11"/>
  <c r="T24" i="11"/>
  <c r="N24" i="11"/>
  <c r="H24" i="11"/>
  <c r="AF23" i="11"/>
  <c r="Z23" i="11"/>
  <c r="T23" i="11"/>
  <c r="H23" i="11"/>
  <c r="Z22" i="11"/>
  <c r="H22" i="11"/>
  <c r="AF18" i="11"/>
  <c r="Z18" i="11"/>
  <c r="T18" i="11"/>
  <c r="N18" i="11"/>
  <c r="H18" i="11"/>
  <c r="AF17" i="11"/>
  <c r="Z17" i="11"/>
  <c r="T17" i="11"/>
  <c r="N17" i="11"/>
  <c r="H17" i="11"/>
  <c r="AF16" i="11"/>
  <c r="Z16" i="11"/>
  <c r="T16" i="11"/>
  <c r="N16" i="11"/>
  <c r="H16" i="11"/>
  <c r="AF15" i="11"/>
  <c r="Z15" i="11"/>
  <c r="T15" i="11"/>
  <c r="N15" i="11"/>
  <c r="H15" i="11"/>
  <c r="AF14" i="11"/>
  <c r="Z14" i="11"/>
  <c r="T14" i="11"/>
  <c r="N14" i="11"/>
  <c r="H14" i="11"/>
  <c r="AF13" i="11"/>
  <c r="Z13" i="11"/>
  <c r="T13" i="11"/>
  <c r="N13" i="11"/>
  <c r="H13" i="11"/>
  <c r="AF12" i="11"/>
  <c r="Z12" i="11"/>
  <c r="T12" i="11"/>
  <c r="N12" i="11"/>
  <c r="H12" i="11"/>
  <c r="AF11" i="11"/>
  <c r="Z11" i="11"/>
  <c r="T11" i="11"/>
  <c r="N11" i="11"/>
  <c r="H11" i="11"/>
  <c r="AF10" i="11"/>
  <c r="Z10" i="11"/>
  <c r="T10" i="11"/>
  <c r="N10" i="11"/>
  <c r="H10" i="11"/>
  <c r="AF9" i="11"/>
  <c r="Z9" i="11"/>
  <c r="T9" i="11"/>
  <c r="N9" i="11"/>
  <c r="H9" i="11"/>
  <c r="AF8" i="11"/>
  <c r="Z8" i="11"/>
  <c r="T8" i="11"/>
  <c r="H8" i="11"/>
  <c r="AF7" i="11"/>
  <c r="Z7" i="11"/>
  <c r="T7" i="11"/>
  <c r="H7" i="11"/>
  <c r="N17" i="10"/>
  <c r="N16" i="10"/>
  <c r="N11" i="10"/>
  <c r="N10" i="10"/>
  <c r="N8" i="10"/>
  <c r="G35" i="10"/>
  <c r="F35" i="10"/>
  <c r="E35" i="10"/>
  <c r="D35" i="10"/>
  <c r="C35" i="10"/>
  <c r="H34" i="10"/>
  <c r="H33" i="10"/>
  <c r="H32" i="10"/>
  <c r="H31" i="10"/>
  <c r="H30" i="10"/>
  <c r="H16" i="10"/>
  <c r="T16" i="10"/>
  <c r="Z16" i="10"/>
  <c r="AF16" i="10"/>
  <c r="H17" i="10"/>
  <c r="T17" i="10"/>
  <c r="Z17" i="10"/>
  <c r="AF17" i="10"/>
  <c r="H18" i="10"/>
  <c r="N18" i="10"/>
  <c r="T18" i="10"/>
  <c r="Z18" i="10"/>
  <c r="AF18" i="10"/>
  <c r="H19" i="10"/>
  <c r="N19" i="10"/>
  <c r="T19" i="10"/>
  <c r="Z19" i="10"/>
  <c r="AF19" i="10"/>
  <c r="H20" i="10"/>
  <c r="N20" i="10"/>
  <c r="T20" i="10"/>
  <c r="Z20" i="10"/>
  <c r="AF20" i="10"/>
  <c r="H21" i="10"/>
  <c r="N21" i="10"/>
  <c r="T21" i="10"/>
  <c r="Z21" i="10"/>
  <c r="AF21" i="10"/>
  <c r="H22" i="10"/>
  <c r="N22" i="10"/>
  <c r="T22" i="10"/>
  <c r="Z22" i="10"/>
  <c r="AF22" i="10"/>
  <c r="H23" i="10"/>
  <c r="N23" i="10"/>
  <c r="T23" i="10"/>
  <c r="Z23" i="10"/>
  <c r="AF23" i="10"/>
  <c r="H24" i="10"/>
  <c r="N24" i="10"/>
  <c r="T24" i="10"/>
  <c r="Z24" i="10"/>
  <c r="AF24" i="10"/>
  <c r="H25" i="10"/>
  <c r="N25" i="10"/>
  <c r="T25" i="10"/>
  <c r="Z25" i="10"/>
  <c r="AF25" i="10"/>
  <c r="AE26" i="10"/>
  <c r="AD26" i="10"/>
  <c r="AC26" i="10"/>
  <c r="AB26" i="10"/>
  <c r="AA26" i="10"/>
  <c r="Y26" i="10"/>
  <c r="X26" i="10"/>
  <c r="W26" i="10"/>
  <c r="V26" i="10"/>
  <c r="U26" i="10"/>
  <c r="S26" i="10"/>
  <c r="R26" i="10"/>
  <c r="Q26" i="10"/>
  <c r="P26" i="10"/>
  <c r="O26" i="10"/>
  <c r="M26" i="10"/>
  <c r="L26" i="10"/>
  <c r="K26" i="10"/>
  <c r="J26" i="10"/>
  <c r="I26" i="10"/>
  <c r="G26" i="10"/>
  <c r="F26" i="10"/>
  <c r="E26" i="10"/>
  <c r="D26" i="10"/>
  <c r="C26" i="10"/>
  <c r="AF15" i="10"/>
  <c r="Z15" i="10"/>
  <c r="T15" i="10"/>
  <c r="N15" i="10"/>
  <c r="H15" i="10"/>
  <c r="AF14" i="10"/>
  <c r="Z14" i="10"/>
  <c r="T14" i="10"/>
  <c r="N14" i="10"/>
  <c r="H14" i="10"/>
  <c r="AF13" i="10"/>
  <c r="Z13" i="10"/>
  <c r="T13" i="10"/>
  <c r="N13" i="10"/>
  <c r="H13" i="10"/>
  <c r="AF12" i="10"/>
  <c r="Z12" i="10"/>
  <c r="T12" i="10"/>
  <c r="N12" i="10"/>
  <c r="H12" i="10"/>
  <c r="AF11" i="10"/>
  <c r="Z11" i="10"/>
  <c r="T11" i="10"/>
  <c r="H11" i="10"/>
  <c r="AF10" i="10"/>
  <c r="Z10" i="10"/>
  <c r="T10" i="10"/>
  <c r="H10" i="10"/>
  <c r="AF9" i="10"/>
  <c r="Z9" i="10"/>
  <c r="T9" i="10"/>
  <c r="N9" i="10"/>
  <c r="H9" i="10"/>
  <c r="AF8" i="10"/>
  <c r="Z8" i="10"/>
  <c r="T8" i="10"/>
  <c r="H8" i="10"/>
  <c r="AF7" i="10"/>
  <c r="Z7" i="10"/>
  <c r="T7" i="10"/>
  <c r="H7" i="10"/>
  <c r="AE26" i="9"/>
  <c r="AD26" i="9"/>
  <c r="AC26" i="9"/>
  <c r="AB26" i="9"/>
  <c r="AA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Y26" i="9"/>
  <c r="X26" i="9"/>
  <c r="W26" i="9"/>
  <c r="V26" i="9"/>
  <c r="U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Z8" i="9"/>
  <c r="Z7" i="9"/>
  <c r="S26" i="9"/>
  <c r="R26" i="9"/>
  <c r="Q26" i="9"/>
  <c r="P26" i="9"/>
  <c r="O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M26" i="9"/>
  <c r="L26" i="9"/>
  <c r="K26" i="9"/>
  <c r="J26" i="9"/>
  <c r="I26" i="9"/>
  <c r="N25" i="9"/>
  <c r="N24" i="9"/>
  <c r="N23" i="9"/>
  <c r="N22" i="9"/>
  <c r="N21" i="9"/>
  <c r="N20" i="9"/>
  <c r="N19" i="9"/>
  <c r="N18" i="9"/>
  <c r="N17" i="9"/>
  <c r="N15" i="9"/>
  <c r="N14" i="9"/>
  <c r="N13" i="9"/>
  <c r="N12" i="9"/>
  <c r="N11" i="9"/>
  <c r="N10" i="9"/>
  <c r="N9" i="9"/>
  <c r="N16" i="9"/>
  <c r="G26" i="9"/>
  <c r="F26" i="9"/>
  <c r="E26" i="9"/>
  <c r="D26" i="9"/>
  <c r="C26" i="9"/>
  <c r="H25" i="9"/>
  <c r="H24" i="9"/>
  <c r="H23" i="9"/>
  <c r="H22" i="9"/>
  <c r="H21" i="9"/>
  <c r="H20" i="9"/>
  <c r="H19" i="9"/>
  <c r="H18" i="9"/>
  <c r="H17" i="9"/>
  <c r="H15" i="9"/>
  <c r="H14" i="9"/>
  <c r="H13" i="9"/>
  <c r="H12" i="9"/>
  <c r="H11" i="9"/>
  <c r="H10" i="9"/>
  <c r="H9" i="9"/>
  <c r="H8" i="9"/>
  <c r="H7" i="9"/>
  <c r="H16" i="9"/>
  <c r="N29" i="16" l="1"/>
  <c r="N26" i="9"/>
  <c r="N29" i="13"/>
  <c r="H29" i="14"/>
  <c r="K28" i="19"/>
  <c r="K30" i="19" s="1"/>
  <c r="N29" i="14"/>
  <c r="H29" i="13"/>
  <c r="H29" i="15"/>
  <c r="G12" i="25"/>
  <c r="K28" i="23"/>
  <c r="K30" i="23" s="1"/>
  <c r="K28" i="22"/>
  <c r="K30" i="22" s="1"/>
  <c r="K28" i="21"/>
  <c r="K30" i="21" s="1"/>
  <c r="K28" i="20"/>
  <c r="K30" i="20" s="1"/>
  <c r="AF26" i="17"/>
  <c r="Z26" i="17"/>
  <c r="H35" i="17"/>
  <c r="N26" i="17"/>
  <c r="H26" i="17"/>
  <c r="AF29" i="16"/>
  <c r="T29" i="16"/>
  <c r="H39" i="16"/>
  <c r="Z29" i="16"/>
  <c r="H29" i="16"/>
  <c r="AF29" i="15"/>
  <c r="Z29" i="15"/>
  <c r="N29" i="15"/>
  <c r="AF29" i="14"/>
  <c r="Z29" i="14"/>
  <c r="T29" i="14"/>
  <c r="Z29" i="13"/>
  <c r="T29" i="13"/>
  <c r="H29" i="11"/>
  <c r="Z29" i="11"/>
  <c r="AF29" i="11"/>
  <c r="T29" i="11"/>
  <c r="N29" i="11"/>
  <c r="H35" i="10"/>
  <c r="AF26" i="10"/>
  <c r="T26" i="10"/>
  <c r="N26" i="10"/>
  <c r="H26" i="10"/>
  <c r="Z26" i="10"/>
  <c r="H26" i="9"/>
  <c r="AF26" i="9"/>
  <c r="Z26" i="9"/>
  <c r="T26" i="9"/>
  <c r="J30" i="19"/>
</calcChain>
</file>

<file path=xl/sharedStrings.xml><?xml version="1.0" encoding="utf-8"?>
<sst xmlns="http://schemas.openxmlformats.org/spreadsheetml/2006/main" count="828" uniqueCount="66">
  <si>
    <t>ที่</t>
  </si>
  <si>
    <t>ประเภทตำแหน่ง</t>
  </si>
  <si>
    <t>รวม</t>
  </si>
  <si>
    <t>ศึกษานิเทศก์</t>
  </si>
  <si>
    <t>วิทยฐานะ</t>
  </si>
  <si>
    <t>ผู้อำนวยการสถานศึกษา</t>
  </si>
  <si>
    <t>รองผู้อำนวยการสถานศึกษา</t>
  </si>
  <si>
    <t>บุคลากรทางการศึกษาอื่น</t>
  </si>
  <si>
    <t>ผู้อำนวยการสำนักงานเขตพื้นที่การศึกษา</t>
  </si>
  <si>
    <t>รองผู้อำนวยการสำนักงานเขตพื้นที่การศึกษา</t>
  </si>
  <si>
    <t>สังกัด สำนักงานคณะกรรมการการอาชีวศึกษา</t>
  </si>
  <si>
    <t>บริหารการศึกษา</t>
  </si>
  <si>
    <t>ผู้อำนวยการสำนักงานการศึกษาเอกชนจังหวัด</t>
  </si>
  <si>
    <t>รองผู้อำนวยการสำนักงานการศึกษาเอกชนจังหวัด</t>
  </si>
  <si>
    <t>ผู้อำนวยการสำนักงานการศึกษาเอกชนอำเภอ</t>
  </si>
  <si>
    <t>บริหารสถานศึกษา</t>
  </si>
  <si>
    <t>สายงานการสอน</t>
  </si>
  <si>
    <t>รวมทั้งสิ้น</t>
  </si>
  <si>
    <t>ผู้อำนวยการสำนักงาน กศน. จังหวัด</t>
  </si>
  <si>
    <t>รองผู้อำนวยการสำนักงาน กศน. จังหวัด</t>
  </si>
  <si>
    <t xml:space="preserve">ครู </t>
  </si>
  <si>
    <t xml:space="preserve">ศึกษาธิการจังหวัด  </t>
  </si>
  <si>
    <t xml:space="preserve">รองศึกษาธิการจังหวัด </t>
  </si>
  <si>
    <t>ไม่มี</t>
  </si>
  <si>
    <t>ชนก.</t>
  </si>
  <si>
    <t>ชนพ.</t>
  </si>
  <si>
    <t>ชช.</t>
  </si>
  <si>
    <t>ชชพ.</t>
  </si>
  <si>
    <t>สรุปจำนวนข้าราชการครูและบุคลากรทางการศึกษาที่เกษียณอายุราชการ ปี 2562 - 2566</t>
  </si>
  <si>
    <t>ปี 2563</t>
  </si>
  <si>
    <t>ปี 2564</t>
  </si>
  <si>
    <t>อาจารย์</t>
  </si>
  <si>
    <t>ปี 2565</t>
  </si>
  <si>
    <t>ปี 2566</t>
  </si>
  <si>
    <t>จำนวนข้าราชการครูและบุคลากรทางการศึกษาที่เกษียณอายุราชการ</t>
  </si>
  <si>
    <t>บุคลากรทางการศึกษาอื่น ตามมาตรา 38 ค. (2)</t>
  </si>
  <si>
    <t>ปี 2562</t>
  </si>
  <si>
    <t>สังกัด สำนักงานคณะกรรมการการศึกษาข้นพื้นฐาน</t>
  </si>
  <si>
    <t>ชนง.</t>
  </si>
  <si>
    <t>อาวุโส</t>
  </si>
  <si>
    <t>ปฏิบัติการ</t>
  </si>
  <si>
    <t xml:space="preserve">ปี 2564 </t>
  </si>
  <si>
    <t>เจ้าหน้าที่บริหารการศึกษาขั้นพื้นฐาน</t>
  </si>
  <si>
    <t>ศาสตราจารย์</t>
  </si>
  <si>
    <t>รองศาสตราจารย์</t>
  </si>
  <si>
    <t>ผู้ช่วยศาสตราจารย์</t>
  </si>
  <si>
    <t>สังกัด สถาบันการพลศึกษา</t>
  </si>
  <si>
    <t>สังกัด สถาบันวิทยาลัยชุมชน</t>
  </si>
  <si>
    <t>สังกัด สถาบันบัณฑิตยพัฒนศิลป์</t>
  </si>
  <si>
    <t>สังกัด สำนักงานคณะกรรมการส่งเสริมการศึกษาเอกชน</t>
  </si>
  <si>
    <t>สังกัด สำนักงานปลัดกระทรวงศึกษาธิการ</t>
  </si>
  <si>
    <t>สังกัด สำนักงาน กศน.</t>
  </si>
  <si>
    <t xml:space="preserve"> </t>
  </si>
  <si>
    <t xml:space="preserve">ทุกสังกัด </t>
  </si>
  <si>
    <t>รวม  (1 - 4)</t>
  </si>
  <si>
    <t>รวมทั้งสิน</t>
  </si>
  <si>
    <t xml:space="preserve">สรุปจำนวนข้าราชการครูและบุคลากรทางการศึกษาที่เกษียณอายุราชการ </t>
  </si>
  <si>
    <t>ปี</t>
  </si>
  <si>
    <t>จำนวน</t>
  </si>
  <si>
    <t>ชำนาญงาน</t>
  </si>
  <si>
    <t xml:space="preserve">รวม </t>
  </si>
  <si>
    <t>ชำนาญการ</t>
  </si>
  <si>
    <t>ชำนาญการพิเศษ</t>
  </si>
  <si>
    <t>เชี่ยวชาญ</t>
  </si>
  <si>
    <t>เชี่ยวชาญพิเศษ</t>
  </si>
  <si>
    <t xml:space="preserve"> 18 มี.ค.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</si>
</sst>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6" x14ac:knownFonts="1"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1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8" xfId="0" applyFont="1" applyBorder="1" applyAlignment="1"/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4" fontId="2" fillId="0" borderId="1" xfId="0" applyNumberFormat="1" applyFont="1" applyFill="1" applyBorder="1"/>
    <xf numFmtId="164" fontId="2" fillId="0" borderId="0" xfId="0" applyNumberFormat="1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3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0" fillId="0" borderId="0" xfId="0" applyBorder="1"/>
    <xf numFmtId="0" fontId="1" fillId="0" borderId="0" xfId="0" applyFont="1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6" fontId="4" fillId="0" borderId="1" xfId="1" applyNumberFormat="1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164" fontId="0" fillId="5" borderId="1" xfId="0" applyNumberFormat="1" applyFill="1" applyBorder="1"/>
    <xf numFmtId="15" fontId="0" fillId="0" borderId="0" xfId="0" applyNumberFormat="1"/>
    <xf numFmtId="16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right"/>
    </xf>
    <xf numFmtId="164" fontId="4" fillId="6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ตารางภาพรวม!$A$37</c:f>
              <c:strCache>
                <c:ptCount val="1"/>
                <c:pt idx="0">
                  <c:v>ชำนาญการ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ตารางภาพรวม!$B$36:$F$36</c:f>
              <c:strCache>
                <c:ptCount val="5"/>
                <c:pt idx="0">
                  <c:v>ปี 2562</c:v>
                </c:pt>
                <c:pt idx="1">
                  <c:v>ปี 2563</c:v>
                </c:pt>
                <c:pt idx="2">
                  <c:v>ปี 2564</c:v>
                </c:pt>
                <c:pt idx="3">
                  <c:v>ปี 2565</c:v>
                </c:pt>
                <c:pt idx="4">
                  <c:v>ปี 2566</c:v>
                </c:pt>
              </c:strCache>
            </c:strRef>
          </c:cat>
          <c:val>
            <c:numRef>
              <c:f>ตารางภาพรวม!$B$37:$F$37</c:f>
              <c:numCache>
                <c:formatCode>_-* #,##0_-;\-* #,##0_-;_-* "-"_-;_-@_-</c:formatCode>
                <c:ptCount val="5"/>
                <c:pt idx="0">
                  <c:v>4214</c:v>
                </c:pt>
                <c:pt idx="1">
                  <c:v>3787</c:v>
                </c:pt>
                <c:pt idx="2">
                  <c:v>3232</c:v>
                </c:pt>
                <c:pt idx="3">
                  <c:v>2868</c:v>
                </c:pt>
                <c:pt idx="4">
                  <c:v>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2-48AB-90AB-1AB3A341F2F1}"/>
            </c:ext>
          </c:extLst>
        </c:ser>
        <c:ser>
          <c:idx val="1"/>
          <c:order val="1"/>
          <c:tx>
            <c:strRef>
              <c:f>ตารางภาพรวม!$A$38</c:f>
              <c:strCache>
                <c:ptCount val="1"/>
                <c:pt idx="0">
                  <c:v>ชำนาญการพิเศษ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ตารางภาพรวม!$B$36:$F$36</c:f>
              <c:strCache>
                <c:ptCount val="5"/>
                <c:pt idx="0">
                  <c:v>ปี 2562</c:v>
                </c:pt>
                <c:pt idx="1">
                  <c:v>ปี 2563</c:v>
                </c:pt>
                <c:pt idx="2">
                  <c:v>ปี 2564</c:v>
                </c:pt>
                <c:pt idx="3">
                  <c:v>ปี 2565</c:v>
                </c:pt>
                <c:pt idx="4">
                  <c:v>ปี 2566</c:v>
                </c:pt>
              </c:strCache>
            </c:strRef>
          </c:cat>
          <c:val>
            <c:numRef>
              <c:f>ตารางภาพรวม!$B$38:$F$38</c:f>
              <c:numCache>
                <c:formatCode>_-* #,##0_-;\-* #,##0_-;_-* "-"_-;_-@_-</c:formatCode>
                <c:ptCount val="5"/>
                <c:pt idx="0">
                  <c:v>20483</c:v>
                </c:pt>
                <c:pt idx="1">
                  <c:v>19644</c:v>
                </c:pt>
                <c:pt idx="2">
                  <c:v>17727</c:v>
                </c:pt>
                <c:pt idx="3">
                  <c:v>16318</c:v>
                </c:pt>
                <c:pt idx="4">
                  <c:v>14154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2-48AB-90AB-1AB3A341F2F1}"/>
            </c:ext>
          </c:extLst>
        </c:ser>
        <c:ser>
          <c:idx val="2"/>
          <c:order val="2"/>
          <c:tx>
            <c:strRef>
              <c:f>ตารางภาพรวม!$A$39</c:f>
              <c:strCache>
                <c:ptCount val="1"/>
                <c:pt idx="0">
                  <c:v>เชี่ยวชาญ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ตารางภาพรวม!$B$36:$F$36</c:f>
              <c:strCache>
                <c:ptCount val="5"/>
                <c:pt idx="0">
                  <c:v>ปี 2562</c:v>
                </c:pt>
                <c:pt idx="1">
                  <c:v>ปี 2563</c:v>
                </c:pt>
                <c:pt idx="2">
                  <c:v>ปี 2564</c:v>
                </c:pt>
                <c:pt idx="3">
                  <c:v>ปี 2565</c:v>
                </c:pt>
                <c:pt idx="4">
                  <c:v>ปี 2566</c:v>
                </c:pt>
              </c:strCache>
            </c:strRef>
          </c:cat>
          <c:val>
            <c:numRef>
              <c:f>ตารางภาพรวม!$B$39:$F$39</c:f>
              <c:numCache>
                <c:formatCode>_-* #,##0_-;\-* #,##0_-;_-* "-"_-;_-@_-</c:formatCode>
                <c:ptCount val="5"/>
                <c:pt idx="0">
                  <c:v>182</c:v>
                </c:pt>
                <c:pt idx="1">
                  <c:v>173</c:v>
                </c:pt>
                <c:pt idx="2">
                  <c:v>142</c:v>
                </c:pt>
                <c:pt idx="3">
                  <c:v>131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2-48AB-90AB-1AB3A341F2F1}"/>
            </c:ext>
          </c:extLst>
        </c:ser>
        <c:ser>
          <c:idx val="3"/>
          <c:order val="3"/>
          <c:tx>
            <c:strRef>
              <c:f>ตารางภาพรวม!$A$40</c:f>
              <c:strCache>
                <c:ptCount val="1"/>
                <c:pt idx="0">
                  <c:v>เชี่ยวชาญพิเศษ</c:v>
                </c:pt>
              </c:strCache>
            </c:strRef>
          </c:tx>
          <c:invertIfNegative val="0"/>
          <c:cat>
            <c:strRef>
              <c:f>ตารางภาพรวม!$B$36:$F$36</c:f>
              <c:strCache>
                <c:ptCount val="5"/>
                <c:pt idx="0">
                  <c:v>ปี 2562</c:v>
                </c:pt>
                <c:pt idx="1">
                  <c:v>ปี 2563</c:v>
                </c:pt>
                <c:pt idx="2">
                  <c:v>ปี 2564</c:v>
                </c:pt>
                <c:pt idx="3">
                  <c:v>ปี 2565</c:v>
                </c:pt>
                <c:pt idx="4">
                  <c:v>ปี 2566</c:v>
                </c:pt>
              </c:strCache>
            </c:strRef>
          </c:cat>
          <c:val>
            <c:numRef>
              <c:f>ตารางภาพรวม!$B$40:$F$40</c:f>
              <c:numCache>
                <c:formatCode>_-* #,##0_-;\-* #,##0_-;_-* "-"_-;_-@_-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B2-48AB-90AB-1AB3A341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449984"/>
        <c:axId val="67451520"/>
      </c:barChart>
      <c:catAx>
        <c:axId val="67449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7451520"/>
        <c:crosses val="autoZero"/>
        <c:auto val="1"/>
        <c:lblAlgn val="ctr"/>
        <c:lblOffset val="100"/>
        <c:noMultiLvlLbl val="0"/>
      </c:catAx>
      <c:valAx>
        <c:axId val="67451520"/>
        <c:scaling>
          <c:orientation val="minMax"/>
        </c:scaling>
        <c:delete val="0"/>
        <c:axPos val="l"/>
        <c:majorGridlines/>
        <c:numFmt formatCode="_-* #,##0_-;\-* #,##0_-;_-* &quot;-&quot;_-;_-@_-" sourceLinked="1"/>
        <c:majorTickMark val="none"/>
        <c:minorTickMark val="none"/>
        <c:tickLblPos val="nextTo"/>
        <c:crossAx val="674499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1701436572503"/>
          <c:y val="1.6664233393014836E-2"/>
          <c:w val="0.83554852754596742"/>
          <c:h val="0.881355010182121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กราฟภาพรวม!$A$4:$A$8</c:f>
              <c:strCache>
                <c:ptCount val="5"/>
                <c:pt idx="0">
                  <c:v>ปี 2562</c:v>
                </c:pt>
                <c:pt idx="1">
                  <c:v>ปี 2563</c:v>
                </c:pt>
                <c:pt idx="2">
                  <c:v>ปี 2564</c:v>
                </c:pt>
                <c:pt idx="3">
                  <c:v>ปี 2565</c:v>
                </c:pt>
                <c:pt idx="4">
                  <c:v>ปี 2566</c:v>
                </c:pt>
              </c:strCache>
            </c:strRef>
          </c:cat>
          <c:val>
            <c:numRef>
              <c:f>กราฟภาพรวม!$B$4:$B$8</c:f>
              <c:numCache>
                <c:formatCode>_-* #,##0_-;\-* #,##0_-;_-* "-"??_-;_-@_-</c:formatCode>
                <c:ptCount val="5"/>
                <c:pt idx="0">
                  <c:v>24994</c:v>
                </c:pt>
                <c:pt idx="1">
                  <c:v>23695</c:v>
                </c:pt>
                <c:pt idx="2">
                  <c:v>21208</c:v>
                </c:pt>
                <c:pt idx="3">
                  <c:v>19458</c:v>
                </c:pt>
                <c:pt idx="4">
                  <c:v>17094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C-4352-998A-B801CE98EC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70001792"/>
        <c:axId val="70003328"/>
      </c:barChart>
      <c:catAx>
        <c:axId val="7000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0003328"/>
        <c:crosses val="autoZero"/>
        <c:auto val="1"/>
        <c:lblAlgn val="ctr"/>
        <c:lblOffset val="100"/>
        <c:noMultiLvlLbl val="0"/>
      </c:catAx>
      <c:valAx>
        <c:axId val="70003328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0001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google.co.th/url?sa=i&amp;rct=j&amp;q=&amp;esrc=s&amp;source=images&amp;cd=&amp;cad=rja&amp;uact=8&amp;ved=2ahUKEwiU66vE3a3fAhVJQI8KHVAKAvEQjRx6BAgBEAU&amp;url=http://www.iconarchive.com/show/flatastic-7-icons-by-custom-icon-design/Teachers-icon.html&amp;psig=AOvVaw1LTLbij0zIEbjPjfGf9VHz&amp;ust=1545371954365008" TargetMode="Externa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13</xdr:row>
      <xdr:rowOff>134938</xdr:rowOff>
    </xdr:from>
    <xdr:to>
      <xdr:col>6</xdr:col>
      <xdr:colOff>635000</xdr:colOff>
      <xdr:row>29</xdr:row>
      <xdr:rowOff>47625</xdr:rowOff>
    </xdr:to>
    <xdr:graphicFrame macro="">
      <xdr:nvGraphicFramePr>
        <xdr:cNvPr id="11" name="แผนภูมิ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179243</xdr:colOff>
      <xdr:row>12</xdr:row>
      <xdr:rowOff>279688</xdr:rowOff>
    </xdr:from>
    <xdr:to>
      <xdr:col>3</xdr:col>
      <xdr:colOff>74469</xdr:colOff>
      <xdr:row>28</xdr:row>
      <xdr:rowOff>81396</xdr:rowOff>
    </xdr:to>
    <xdr:graphicFrame macro="">
      <xdr:nvGraphicFramePr>
        <xdr:cNvPr id="8" name="แผนภูมิ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744682</xdr:colOff>
      <xdr:row>13</xdr:row>
      <xdr:rowOff>164522</xdr:rowOff>
    </xdr:from>
    <xdr:to>
      <xdr:col>2</xdr:col>
      <xdr:colOff>1463387</xdr:colOff>
      <xdr:row>15</xdr:row>
      <xdr:rowOff>203188</xdr:rowOff>
    </xdr:to>
    <xdr:pic>
      <xdr:nvPicPr>
        <xdr:cNvPr id="11" name="Picture 8" descr="Related ima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4104408"/>
          <a:ext cx="718705" cy="644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48492</xdr:colOff>
      <xdr:row>12</xdr:row>
      <xdr:rowOff>213014</xdr:rowOff>
    </xdr:from>
    <xdr:to>
      <xdr:col>2</xdr:col>
      <xdr:colOff>770660</xdr:colOff>
      <xdr:row>14</xdr:row>
      <xdr:rowOff>254787</xdr:rowOff>
    </xdr:to>
    <xdr:pic>
      <xdr:nvPicPr>
        <xdr:cNvPr id="12" name="Picture 8" descr="Related ima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6310" y="3849832"/>
          <a:ext cx="722168" cy="647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opLeftCell="A7" zoomScale="130" zoomScaleNormal="130" workbookViewId="0">
      <selection sqref="A1:G1"/>
    </sheetView>
  </sheetViews>
  <sheetFormatPr defaultRowHeight="24" x14ac:dyDescent="0.55000000000000004"/>
  <cols>
    <col min="1" max="1" width="18.375" customWidth="1"/>
    <col min="2" max="6" width="12" customWidth="1"/>
    <col min="7" max="7" width="11" customWidth="1"/>
    <col min="10" max="10" width="9" customWidth="1"/>
  </cols>
  <sheetData>
    <row r="1" spans="1:10" x14ac:dyDescent="0.55000000000000004">
      <c r="A1" s="84" t="s">
        <v>56</v>
      </c>
      <c r="B1" s="84"/>
      <c r="C1" s="84"/>
      <c r="D1" s="84"/>
      <c r="E1" s="84"/>
      <c r="F1" s="84"/>
      <c r="G1" s="84"/>
    </row>
    <row r="2" spans="1:10" x14ac:dyDescent="0.55000000000000004">
      <c r="A2" s="85" t="s">
        <v>53</v>
      </c>
      <c r="B2" s="85"/>
      <c r="C2" s="85"/>
      <c r="D2" s="85"/>
      <c r="E2" s="85"/>
      <c r="F2" s="85"/>
      <c r="G2" s="85"/>
    </row>
    <row r="3" spans="1:10" x14ac:dyDescent="0.55000000000000004">
      <c r="A3" s="79" t="s">
        <v>4</v>
      </c>
      <c r="B3" s="79" t="s">
        <v>36</v>
      </c>
      <c r="C3" s="79" t="s">
        <v>29</v>
      </c>
      <c r="D3" s="79" t="s">
        <v>30</v>
      </c>
      <c r="E3" s="79" t="s">
        <v>32</v>
      </c>
      <c r="F3" s="79" t="s">
        <v>33</v>
      </c>
      <c r="G3" s="79" t="s">
        <v>2</v>
      </c>
    </row>
    <row r="4" spans="1:10" x14ac:dyDescent="0.55000000000000004">
      <c r="A4" s="77" t="s">
        <v>23</v>
      </c>
      <c r="B4" s="78">
        <v>106</v>
      </c>
      <c r="C4" s="78">
        <v>87</v>
      </c>
      <c r="D4" s="78">
        <v>96</v>
      </c>
      <c r="E4" s="78">
        <v>136</v>
      </c>
      <c r="F4" s="78">
        <v>196</v>
      </c>
      <c r="G4" s="81">
        <f>B4+C4+D4+E4+F4</f>
        <v>621</v>
      </c>
    </row>
    <row r="5" spans="1:10" x14ac:dyDescent="0.55000000000000004">
      <c r="A5" s="77" t="s">
        <v>59</v>
      </c>
      <c r="B5" s="78">
        <v>4</v>
      </c>
      <c r="C5" s="78">
        <v>1</v>
      </c>
      <c r="D5" s="78">
        <v>2</v>
      </c>
      <c r="E5" s="78">
        <v>5</v>
      </c>
      <c r="F5" s="78">
        <v>3</v>
      </c>
      <c r="G5" s="81">
        <f t="shared" ref="G5:G11" si="0">B5+C5+D5+E5+F5</f>
        <v>15</v>
      </c>
    </row>
    <row r="6" spans="1:10" x14ac:dyDescent="0.55000000000000004">
      <c r="A6" s="77" t="s">
        <v>39</v>
      </c>
      <c r="B6" s="78">
        <v>5</v>
      </c>
      <c r="C6" s="78">
        <v>3</v>
      </c>
      <c r="D6" s="78">
        <v>9</v>
      </c>
      <c r="E6" s="78">
        <v>0</v>
      </c>
      <c r="F6" s="78">
        <v>0</v>
      </c>
      <c r="G6" s="81">
        <f t="shared" si="0"/>
        <v>17</v>
      </c>
    </row>
    <row r="7" spans="1:10" x14ac:dyDescent="0.55000000000000004">
      <c r="A7" s="77" t="s">
        <v>40</v>
      </c>
      <c r="B7" s="78">
        <v>0</v>
      </c>
      <c r="C7" s="78">
        <v>0</v>
      </c>
      <c r="D7" s="78">
        <v>0</v>
      </c>
      <c r="E7" s="78">
        <v>0</v>
      </c>
      <c r="F7" s="78">
        <v>0</v>
      </c>
      <c r="G7" s="81">
        <f t="shared" si="0"/>
        <v>0</v>
      </c>
    </row>
    <row r="8" spans="1:10" x14ac:dyDescent="0.55000000000000004">
      <c r="A8" s="77" t="s">
        <v>61</v>
      </c>
      <c r="B8" s="78">
        <v>4214</v>
      </c>
      <c r="C8" s="78">
        <v>3787</v>
      </c>
      <c r="D8" s="78">
        <v>3232</v>
      </c>
      <c r="E8" s="78">
        <v>2868</v>
      </c>
      <c r="F8" s="78">
        <v>2644</v>
      </c>
      <c r="G8" s="81">
        <f t="shared" si="0"/>
        <v>16745</v>
      </c>
    </row>
    <row r="9" spans="1:10" x14ac:dyDescent="0.55000000000000004">
      <c r="A9" s="77" t="s">
        <v>62</v>
      </c>
      <c r="B9" s="78">
        <v>20483</v>
      </c>
      <c r="C9" s="78">
        <v>19644</v>
      </c>
      <c r="D9" s="78">
        <v>17727</v>
      </c>
      <c r="E9" s="78">
        <v>16318</v>
      </c>
      <c r="F9" s="78">
        <v>14154</v>
      </c>
      <c r="G9" s="81">
        <f t="shared" si="0"/>
        <v>88326</v>
      </c>
      <c r="J9" t="s">
        <v>52</v>
      </c>
    </row>
    <row r="10" spans="1:10" x14ac:dyDescent="0.55000000000000004">
      <c r="A10" s="77" t="s">
        <v>63</v>
      </c>
      <c r="B10" s="78">
        <v>182</v>
      </c>
      <c r="C10" s="78">
        <v>173</v>
      </c>
      <c r="D10" s="78">
        <v>142</v>
      </c>
      <c r="E10" s="78">
        <v>131</v>
      </c>
      <c r="F10" s="78">
        <v>97</v>
      </c>
      <c r="G10" s="81">
        <f t="shared" si="0"/>
        <v>725</v>
      </c>
    </row>
    <row r="11" spans="1:10" x14ac:dyDescent="0.55000000000000004">
      <c r="A11" s="77" t="s">
        <v>64</v>
      </c>
      <c r="B11" s="78">
        <v>0</v>
      </c>
      <c r="C11" s="78">
        <v>0</v>
      </c>
      <c r="D11" s="78">
        <v>0</v>
      </c>
      <c r="E11" s="78">
        <v>0</v>
      </c>
      <c r="F11" s="78"/>
      <c r="G11" s="81">
        <f t="shared" si="0"/>
        <v>0</v>
      </c>
    </row>
    <row r="12" spans="1:10" x14ac:dyDescent="0.55000000000000004">
      <c r="A12" s="80" t="s">
        <v>60</v>
      </c>
      <c r="B12" s="81">
        <f t="shared" ref="B12:G12" si="1">SUM(B4:B11)</f>
        <v>24994</v>
      </c>
      <c r="C12" s="81">
        <f t="shared" si="1"/>
        <v>23695</v>
      </c>
      <c r="D12" s="81">
        <f t="shared" si="1"/>
        <v>21208</v>
      </c>
      <c r="E12" s="81">
        <f t="shared" si="1"/>
        <v>19458</v>
      </c>
      <c r="F12" s="81">
        <f t="shared" si="1"/>
        <v>17094</v>
      </c>
      <c r="G12" s="81">
        <f t="shared" si="1"/>
        <v>106449</v>
      </c>
    </row>
    <row r="13" spans="1:10" x14ac:dyDescent="0.55000000000000004">
      <c r="F13" s="75"/>
      <c r="G13" t="s">
        <v>65</v>
      </c>
    </row>
    <row r="36" spans="1:7" x14ac:dyDescent="0.55000000000000004">
      <c r="A36" s="72" t="s">
        <v>4</v>
      </c>
      <c r="B36" s="72" t="s">
        <v>36</v>
      </c>
      <c r="C36" s="72" t="s">
        <v>29</v>
      </c>
      <c r="D36" s="72" t="s">
        <v>30</v>
      </c>
      <c r="E36" s="72" t="s">
        <v>32</v>
      </c>
      <c r="F36" s="72" t="s">
        <v>33</v>
      </c>
      <c r="G36" s="72" t="s">
        <v>2</v>
      </c>
    </row>
    <row r="37" spans="1:7" x14ac:dyDescent="0.55000000000000004">
      <c r="A37" s="72" t="s">
        <v>61</v>
      </c>
      <c r="B37" s="74">
        <v>4214</v>
      </c>
      <c r="C37" s="74">
        <v>3787</v>
      </c>
      <c r="D37" s="74">
        <v>3232</v>
      </c>
      <c r="E37" s="74">
        <v>2868</v>
      </c>
      <c r="F37" s="74">
        <v>2644</v>
      </c>
      <c r="G37" s="76">
        <f t="shared" ref="G37:G40" si="2">B37+C37+D37+E37+F37</f>
        <v>16745</v>
      </c>
    </row>
    <row r="38" spans="1:7" x14ac:dyDescent="0.55000000000000004">
      <c r="A38" s="72" t="s">
        <v>62</v>
      </c>
      <c r="B38" s="74">
        <v>20483</v>
      </c>
      <c r="C38" s="74">
        <v>19644</v>
      </c>
      <c r="D38" s="74">
        <v>17727</v>
      </c>
      <c r="E38" s="74">
        <v>16318</v>
      </c>
      <c r="F38" s="74">
        <v>14154</v>
      </c>
      <c r="G38" s="76">
        <f t="shared" si="2"/>
        <v>88326</v>
      </c>
    </row>
    <row r="39" spans="1:7" x14ac:dyDescent="0.55000000000000004">
      <c r="A39" s="72" t="s">
        <v>63</v>
      </c>
      <c r="B39" s="74">
        <v>182</v>
      </c>
      <c r="C39" s="74">
        <v>173</v>
      </c>
      <c r="D39" s="74">
        <v>142</v>
      </c>
      <c r="E39" s="74">
        <v>131</v>
      </c>
      <c r="F39" s="74">
        <v>97</v>
      </c>
      <c r="G39" s="76">
        <f t="shared" si="2"/>
        <v>725</v>
      </c>
    </row>
    <row r="40" spans="1:7" x14ac:dyDescent="0.55000000000000004">
      <c r="A40" s="72" t="s">
        <v>64</v>
      </c>
      <c r="B40" s="74">
        <v>0</v>
      </c>
      <c r="C40" s="74">
        <v>0</v>
      </c>
      <c r="D40" s="74">
        <v>0</v>
      </c>
      <c r="E40" s="74">
        <v>0</v>
      </c>
      <c r="F40" s="74"/>
      <c r="G40" s="76">
        <f t="shared" si="2"/>
        <v>0</v>
      </c>
    </row>
    <row r="41" spans="1:7" x14ac:dyDescent="0.55000000000000004">
      <c r="A41" s="73" t="s">
        <v>60</v>
      </c>
      <c r="B41" s="76">
        <f t="shared" ref="B41:G41" si="3">SUM(B37:B40)</f>
        <v>24879</v>
      </c>
      <c r="C41" s="76">
        <f t="shared" si="3"/>
        <v>23604</v>
      </c>
      <c r="D41" s="76">
        <f t="shared" si="3"/>
        <v>21101</v>
      </c>
      <c r="E41" s="76">
        <f t="shared" si="3"/>
        <v>19317</v>
      </c>
      <c r="F41" s="76">
        <f t="shared" si="3"/>
        <v>16895</v>
      </c>
      <c r="G41" s="76">
        <f t="shared" si="3"/>
        <v>105796</v>
      </c>
    </row>
  </sheetData>
  <mergeCells count="2">
    <mergeCell ref="A1:G1"/>
    <mergeCell ref="A2:G2"/>
  </mergeCells>
  <pageMargins left="0.7086614173228347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39"/>
  <sheetViews>
    <sheetView zoomScale="90" zoomScaleNormal="9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A2" sqref="A2:H2"/>
    </sheetView>
  </sheetViews>
  <sheetFormatPr defaultRowHeight="21.75" x14ac:dyDescent="0.5"/>
  <cols>
    <col min="1" max="1" width="4.875" style="50" customWidth="1"/>
    <col min="2" max="2" width="41" style="15" customWidth="1"/>
    <col min="3" max="8" width="7.5" style="15" customWidth="1"/>
    <col min="9" max="32" width="7.5" style="1" customWidth="1"/>
    <col min="33" max="16384" width="9" style="1"/>
  </cols>
  <sheetData>
    <row r="1" spans="1:33" x14ac:dyDescent="0.5">
      <c r="A1" s="86" t="s">
        <v>28</v>
      </c>
      <c r="B1" s="86"/>
      <c r="C1" s="86"/>
      <c r="D1" s="86"/>
      <c r="E1" s="86"/>
      <c r="F1" s="86"/>
      <c r="G1" s="86"/>
      <c r="H1" s="8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3" x14ac:dyDescent="0.5">
      <c r="A2" s="90" t="s">
        <v>50</v>
      </c>
      <c r="B2" s="87"/>
      <c r="C2" s="90"/>
      <c r="D2" s="90"/>
      <c r="E2" s="90"/>
      <c r="F2" s="90"/>
      <c r="G2" s="90"/>
      <c r="H2" s="90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03" t="s">
        <v>65</v>
      </c>
      <c r="AE2" s="104"/>
      <c r="AF2" s="104"/>
    </row>
    <row r="3" spans="1:33" x14ac:dyDescent="0.5">
      <c r="A3" s="91" t="s">
        <v>0</v>
      </c>
      <c r="B3" s="94" t="s">
        <v>1</v>
      </c>
      <c r="C3" s="97" t="s">
        <v>34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3" x14ac:dyDescent="0.5">
      <c r="A4" s="92"/>
      <c r="B4" s="95"/>
      <c r="C4" s="99" t="s">
        <v>36</v>
      </c>
      <c r="D4" s="99"/>
      <c r="E4" s="99"/>
      <c r="F4" s="99"/>
      <c r="G4" s="99"/>
      <c r="H4" s="100"/>
      <c r="I4" s="93" t="s">
        <v>29</v>
      </c>
      <c r="J4" s="99"/>
      <c r="K4" s="99"/>
      <c r="L4" s="99"/>
      <c r="M4" s="99"/>
      <c r="N4" s="100"/>
      <c r="O4" s="93" t="s">
        <v>30</v>
      </c>
      <c r="P4" s="99"/>
      <c r="Q4" s="99"/>
      <c r="R4" s="99"/>
      <c r="S4" s="99"/>
      <c r="T4" s="100"/>
      <c r="U4" s="93" t="s">
        <v>32</v>
      </c>
      <c r="V4" s="99"/>
      <c r="W4" s="99"/>
      <c r="X4" s="99"/>
      <c r="Y4" s="99"/>
      <c r="Z4" s="100"/>
      <c r="AA4" s="93" t="s">
        <v>33</v>
      </c>
      <c r="AB4" s="99"/>
      <c r="AC4" s="99"/>
      <c r="AD4" s="99"/>
      <c r="AE4" s="99"/>
      <c r="AF4" s="100"/>
    </row>
    <row r="5" spans="1:33" x14ac:dyDescent="0.5">
      <c r="A5" s="92"/>
      <c r="B5" s="95"/>
      <c r="C5" s="101" t="s">
        <v>4</v>
      </c>
      <c r="D5" s="101"/>
      <c r="E5" s="101"/>
      <c r="F5" s="101"/>
      <c r="G5" s="101"/>
      <c r="H5" s="102"/>
      <c r="I5" s="105" t="s">
        <v>4</v>
      </c>
      <c r="J5" s="101"/>
      <c r="K5" s="101"/>
      <c r="L5" s="101"/>
      <c r="M5" s="101"/>
      <c r="N5" s="102"/>
      <c r="O5" s="105" t="s">
        <v>4</v>
      </c>
      <c r="P5" s="101"/>
      <c r="Q5" s="101"/>
      <c r="R5" s="101"/>
      <c r="S5" s="101"/>
      <c r="T5" s="102"/>
      <c r="U5" s="105" t="s">
        <v>4</v>
      </c>
      <c r="V5" s="101"/>
      <c r="W5" s="101"/>
      <c r="X5" s="101"/>
      <c r="Y5" s="101"/>
      <c r="Z5" s="102"/>
      <c r="AA5" s="105" t="s">
        <v>4</v>
      </c>
      <c r="AB5" s="101"/>
      <c r="AC5" s="101"/>
      <c r="AD5" s="101"/>
      <c r="AE5" s="101"/>
      <c r="AF5" s="102"/>
    </row>
    <row r="6" spans="1:33" x14ac:dyDescent="0.5">
      <c r="A6" s="93"/>
      <c r="B6" s="96"/>
      <c r="C6" s="53" t="s">
        <v>23</v>
      </c>
      <c r="D6" s="51" t="s">
        <v>24</v>
      </c>
      <c r="E6" s="51" t="s">
        <v>25</v>
      </c>
      <c r="F6" s="51" t="s">
        <v>26</v>
      </c>
      <c r="G6" s="51" t="s">
        <v>27</v>
      </c>
      <c r="H6" s="38" t="s">
        <v>2</v>
      </c>
      <c r="I6" s="51" t="s">
        <v>23</v>
      </c>
      <c r="J6" s="51" t="s">
        <v>24</v>
      </c>
      <c r="K6" s="51" t="s">
        <v>25</v>
      </c>
      <c r="L6" s="51" t="s">
        <v>26</v>
      </c>
      <c r="M6" s="51" t="s">
        <v>27</v>
      </c>
      <c r="N6" s="38" t="s">
        <v>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38" t="s">
        <v>2</v>
      </c>
      <c r="U6" s="51" t="s">
        <v>23</v>
      </c>
      <c r="V6" s="51" t="s">
        <v>24</v>
      </c>
      <c r="W6" s="51" t="s">
        <v>25</v>
      </c>
      <c r="X6" s="51" t="s">
        <v>26</v>
      </c>
      <c r="Y6" s="51" t="s">
        <v>27</v>
      </c>
      <c r="Z6" s="38" t="s">
        <v>2</v>
      </c>
      <c r="AA6" s="51" t="s">
        <v>23</v>
      </c>
      <c r="AB6" s="51" t="s">
        <v>24</v>
      </c>
      <c r="AC6" s="51" t="s">
        <v>25</v>
      </c>
      <c r="AD6" s="51" t="s">
        <v>26</v>
      </c>
      <c r="AE6" s="51" t="s">
        <v>27</v>
      </c>
      <c r="AF6" s="52" t="s">
        <v>2</v>
      </c>
    </row>
    <row r="7" spans="1:33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9">
        <f t="shared" ref="H7:H15" si="0">C7+D7+E7+F7+G7</f>
        <v>0</v>
      </c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f>O7+P7+Q7+R7+S7</f>
        <v>0</v>
      </c>
      <c r="U7" s="29"/>
      <c r="V7" s="29"/>
      <c r="W7" s="29"/>
      <c r="X7" s="29"/>
      <c r="Y7" s="29"/>
      <c r="Z7" s="29">
        <f>U7+V7+W7+X7+Y7</f>
        <v>0</v>
      </c>
      <c r="AA7" s="29"/>
      <c r="AB7" s="29"/>
      <c r="AC7" s="29"/>
      <c r="AD7" s="29"/>
      <c r="AE7" s="29"/>
      <c r="AF7" s="29">
        <f>AA7+AB7+AC7+AD7+AE7</f>
        <v>0</v>
      </c>
      <c r="AG7" s="24"/>
    </row>
    <row r="8" spans="1:33" x14ac:dyDescent="0.5">
      <c r="A8" s="3"/>
      <c r="B8" s="4" t="s">
        <v>8</v>
      </c>
      <c r="C8" s="18"/>
      <c r="D8" s="18"/>
      <c r="E8" s="18"/>
      <c r="F8" s="18"/>
      <c r="G8" s="18"/>
      <c r="H8" s="5">
        <f t="shared" si="0"/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3">
        <f t="shared" ref="T8:T28" si="1">O8+P8+Q8+R8+S8</f>
        <v>0</v>
      </c>
      <c r="U8" s="5"/>
      <c r="V8" s="5"/>
      <c r="W8" s="5"/>
      <c r="X8" s="5"/>
      <c r="Y8" s="5"/>
      <c r="Z8" s="23">
        <f t="shared" ref="Z8:Z28" si="2">U8+V8+W8+X8+Y8</f>
        <v>0</v>
      </c>
      <c r="AA8" s="5"/>
      <c r="AB8" s="5"/>
      <c r="AC8" s="5"/>
      <c r="AD8" s="5"/>
      <c r="AE8" s="5"/>
      <c r="AF8" s="23">
        <f t="shared" ref="AF8:AF28" si="3">AA8+AB8+AC8+AD8+AE8</f>
        <v>0</v>
      </c>
      <c r="AG8" s="25"/>
    </row>
    <row r="9" spans="1:33" x14ac:dyDescent="0.5">
      <c r="A9" s="3"/>
      <c r="B9" s="4" t="s">
        <v>9</v>
      </c>
      <c r="C9" s="18"/>
      <c r="D9" s="18"/>
      <c r="E9" s="18"/>
      <c r="F9" s="18"/>
      <c r="G9" s="18"/>
      <c r="H9" s="5">
        <f t="shared" si="0"/>
        <v>0</v>
      </c>
      <c r="I9" s="5"/>
      <c r="J9" s="5"/>
      <c r="K9" s="5"/>
      <c r="L9" s="5"/>
      <c r="M9" s="5"/>
      <c r="N9" s="5">
        <f t="shared" ref="N9:N15" si="4">I9+J9+K9+L9+M9</f>
        <v>0</v>
      </c>
      <c r="O9" s="5"/>
      <c r="P9" s="5"/>
      <c r="Q9" s="5"/>
      <c r="R9" s="5"/>
      <c r="S9" s="5"/>
      <c r="T9" s="23">
        <f t="shared" si="1"/>
        <v>0</v>
      </c>
      <c r="U9" s="5"/>
      <c r="V9" s="5"/>
      <c r="W9" s="5"/>
      <c r="X9" s="5"/>
      <c r="Y9" s="5"/>
      <c r="Z9" s="23">
        <f t="shared" si="2"/>
        <v>0</v>
      </c>
      <c r="AA9" s="5"/>
      <c r="AB9" s="5"/>
      <c r="AC9" s="5"/>
      <c r="AD9" s="5"/>
      <c r="AE9" s="5"/>
      <c r="AF9" s="23">
        <f t="shared" si="3"/>
        <v>0</v>
      </c>
      <c r="AG9" s="25"/>
    </row>
    <row r="10" spans="1:33" x14ac:dyDescent="0.5">
      <c r="A10" s="6"/>
      <c r="B10" s="4" t="s">
        <v>18</v>
      </c>
      <c r="C10" s="18"/>
      <c r="D10" s="18"/>
      <c r="E10" s="18"/>
      <c r="F10" s="18"/>
      <c r="G10" s="18"/>
      <c r="H10" s="5">
        <f t="shared" si="0"/>
        <v>0</v>
      </c>
      <c r="I10" s="5"/>
      <c r="J10" s="5"/>
      <c r="K10" s="5"/>
      <c r="L10" s="5"/>
      <c r="M10" s="5"/>
      <c r="N10" s="5">
        <f t="shared" si="4"/>
        <v>0</v>
      </c>
      <c r="O10" s="5"/>
      <c r="P10" s="5"/>
      <c r="Q10" s="5"/>
      <c r="R10" s="5"/>
      <c r="S10" s="5"/>
      <c r="T10" s="23">
        <f t="shared" si="1"/>
        <v>0</v>
      </c>
      <c r="U10" s="5"/>
      <c r="V10" s="5"/>
      <c r="W10" s="5"/>
      <c r="X10" s="5"/>
      <c r="Y10" s="5"/>
      <c r="Z10" s="23">
        <f t="shared" si="2"/>
        <v>0</v>
      </c>
      <c r="AA10" s="5"/>
      <c r="AB10" s="5"/>
      <c r="AC10" s="5"/>
      <c r="AD10" s="5"/>
      <c r="AE10" s="5"/>
      <c r="AF10" s="23">
        <f t="shared" si="3"/>
        <v>0</v>
      </c>
      <c r="AG10" s="25"/>
    </row>
    <row r="11" spans="1:33" x14ac:dyDescent="0.5">
      <c r="A11" s="6"/>
      <c r="B11" s="4" t="s">
        <v>19</v>
      </c>
      <c r="C11" s="18"/>
      <c r="D11" s="18"/>
      <c r="E11" s="18"/>
      <c r="F11" s="18"/>
      <c r="G11" s="18"/>
      <c r="H11" s="5">
        <f t="shared" si="0"/>
        <v>0</v>
      </c>
      <c r="I11" s="5"/>
      <c r="J11" s="5"/>
      <c r="K11" s="5"/>
      <c r="L11" s="5"/>
      <c r="M11" s="5"/>
      <c r="N11" s="5">
        <f t="shared" si="4"/>
        <v>0</v>
      </c>
      <c r="O11" s="5"/>
      <c r="P11" s="5"/>
      <c r="Q11" s="5"/>
      <c r="R11" s="5"/>
      <c r="S11" s="5"/>
      <c r="T11" s="23">
        <f t="shared" si="1"/>
        <v>0</v>
      </c>
      <c r="U11" s="5"/>
      <c r="V11" s="5"/>
      <c r="W11" s="5"/>
      <c r="X11" s="5"/>
      <c r="Y11" s="5"/>
      <c r="Z11" s="23">
        <f t="shared" si="2"/>
        <v>0</v>
      </c>
      <c r="AA11" s="5"/>
      <c r="AB11" s="5"/>
      <c r="AC11" s="5"/>
      <c r="AD11" s="5"/>
      <c r="AE11" s="5"/>
      <c r="AF11" s="23">
        <f t="shared" si="3"/>
        <v>0</v>
      </c>
      <c r="AG11" s="25"/>
    </row>
    <row r="12" spans="1:33" x14ac:dyDescent="0.5">
      <c r="A12" s="6"/>
      <c r="B12" s="7" t="s">
        <v>12</v>
      </c>
      <c r="C12" s="19"/>
      <c r="D12" s="19"/>
      <c r="E12" s="19"/>
      <c r="F12" s="19"/>
      <c r="G12" s="19"/>
      <c r="H12" s="5">
        <f t="shared" si="0"/>
        <v>0</v>
      </c>
      <c r="I12" s="5"/>
      <c r="J12" s="5"/>
      <c r="K12" s="5"/>
      <c r="L12" s="5"/>
      <c r="M12" s="5"/>
      <c r="N12" s="5">
        <f t="shared" si="4"/>
        <v>0</v>
      </c>
      <c r="O12" s="5"/>
      <c r="P12" s="5"/>
      <c r="Q12" s="5"/>
      <c r="R12" s="5"/>
      <c r="S12" s="5"/>
      <c r="T12" s="23">
        <f t="shared" si="1"/>
        <v>0</v>
      </c>
      <c r="U12" s="5"/>
      <c r="V12" s="5"/>
      <c r="W12" s="5"/>
      <c r="X12" s="5"/>
      <c r="Y12" s="5"/>
      <c r="Z12" s="23">
        <f t="shared" si="2"/>
        <v>0</v>
      </c>
      <c r="AA12" s="5"/>
      <c r="AB12" s="5"/>
      <c r="AC12" s="5"/>
      <c r="AD12" s="5"/>
      <c r="AE12" s="5"/>
      <c r="AF12" s="23">
        <f t="shared" si="3"/>
        <v>0</v>
      </c>
      <c r="AG12" s="25"/>
    </row>
    <row r="13" spans="1:33" x14ac:dyDescent="0.5">
      <c r="A13" s="6"/>
      <c r="B13" s="7" t="s">
        <v>13</v>
      </c>
      <c r="C13" s="19"/>
      <c r="D13" s="19"/>
      <c r="E13" s="19"/>
      <c r="F13" s="19"/>
      <c r="G13" s="19"/>
      <c r="H13" s="5">
        <f t="shared" si="0"/>
        <v>0</v>
      </c>
      <c r="I13" s="5"/>
      <c r="J13" s="5"/>
      <c r="K13" s="5"/>
      <c r="L13" s="5"/>
      <c r="M13" s="5"/>
      <c r="N13" s="5">
        <f t="shared" si="4"/>
        <v>0</v>
      </c>
      <c r="O13" s="5"/>
      <c r="P13" s="5"/>
      <c r="Q13" s="5"/>
      <c r="R13" s="5"/>
      <c r="S13" s="5"/>
      <c r="T13" s="23">
        <f t="shared" si="1"/>
        <v>0</v>
      </c>
      <c r="U13" s="5"/>
      <c r="V13" s="5"/>
      <c r="W13" s="5"/>
      <c r="X13" s="5"/>
      <c r="Y13" s="5"/>
      <c r="Z13" s="23">
        <f t="shared" si="2"/>
        <v>0</v>
      </c>
      <c r="AA13" s="5"/>
      <c r="AB13" s="5"/>
      <c r="AC13" s="5"/>
      <c r="AD13" s="5"/>
      <c r="AE13" s="5"/>
      <c r="AF13" s="23">
        <f t="shared" si="3"/>
        <v>0</v>
      </c>
      <c r="AG13" s="25"/>
    </row>
    <row r="14" spans="1:33" x14ac:dyDescent="0.5">
      <c r="A14" s="6"/>
      <c r="B14" s="7" t="s">
        <v>14</v>
      </c>
      <c r="C14" s="19"/>
      <c r="D14" s="19"/>
      <c r="E14" s="19"/>
      <c r="F14" s="19"/>
      <c r="G14" s="19"/>
      <c r="H14" s="5">
        <f t="shared" si="0"/>
        <v>0</v>
      </c>
      <c r="I14" s="5"/>
      <c r="J14" s="5"/>
      <c r="K14" s="5"/>
      <c r="L14" s="5"/>
      <c r="M14" s="5"/>
      <c r="N14" s="5">
        <f t="shared" si="4"/>
        <v>0</v>
      </c>
      <c r="O14" s="5"/>
      <c r="P14" s="5"/>
      <c r="Q14" s="5"/>
      <c r="R14" s="5"/>
      <c r="S14" s="5"/>
      <c r="T14" s="23">
        <f t="shared" si="1"/>
        <v>0</v>
      </c>
      <c r="U14" s="5"/>
      <c r="V14" s="5"/>
      <c r="W14" s="5"/>
      <c r="X14" s="5"/>
      <c r="Y14" s="5"/>
      <c r="Z14" s="23">
        <f t="shared" si="2"/>
        <v>0</v>
      </c>
      <c r="AA14" s="5"/>
      <c r="AB14" s="5"/>
      <c r="AC14" s="5"/>
      <c r="AD14" s="5"/>
      <c r="AE14" s="5"/>
      <c r="AF14" s="23">
        <f t="shared" si="3"/>
        <v>0</v>
      </c>
      <c r="AG14" s="25"/>
    </row>
    <row r="15" spans="1:33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29">
        <f t="shared" si="0"/>
        <v>0</v>
      </c>
      <c r="I15" s="30"/>
      <c r="J15" s="29"/>
      <c r="K15" s="29"/>
      <c r="L15" s="29"/>
      <c r="M15" s="29"/>
      <c r="N15" s="29">
        <f t="shared" si="4"/>
        <v>0</v>
      </c>
      <c r="O15" s="29"/>
      <c r="P15" s="29"/>
      <c r="Q15" s="29"/>
      <c r="R15" s="29"/>
      <c r="S15" s="29"/>
      <c r="T15" s="29">
        <f t="shared" si="1"/>
        <v>0</v>
      </c>
      <c r="U15" s="29"/>
      <c r="V15" s="29"/>
      <c r="W15" s="29"/>
      <c r="X15" s="29"/>
      <c r="Y15" s="29"/>
      <c r="Z15" s="29">
        <f t="shared" si="2"/>
        <v>0</v>
      </c>
      <c r="AA15" s="29"/>
      <c r="AB15" s="29"/>
      <c r="AC15" s="29"/>
      <c r="AD15" s="29"/>
      <c r="AE15" s="29"/>
      <c r="AF15" s="29">
        <f t="shared" si="3"/>
        <v>0</v>
      </c>
      <c r="AG15" s="24"/>
    </row>
    <row r="16" spans="1:33" x14ac:dyDescent="0.5">
      <c r="A16" s="2"/>
      <c r="B16" s="8" t="s">
        <v>5</v>
      </c>
      <c r="C16" s="5"/>
      <c r="D16" s="5"/>
      <c r="E16" s="5"/>
      <c r="F16" s="5"/>
      <c r="G16" s="5">
        <v>0</v>
      </c>
      <c r="H16" s="5">
        <f>C16+D16+E16+F16+G16</f>
        <v>0</v>
      </c>
      <c r="I16" s="9"/>
      <c r="J16" s="5"/>
      <c r="K16" s="5"/>
      <c r="L16" s="5"/>
      <c r="M16" s="5">
        <v>0</v>
      </c>
      <c r="N16" s="5">
        <f>I16+J16+K16+L16+M16</f>
        <v>0</v>
      </c>
      <c r="O16" s="5"/>
      <c r="P16" s="5"/>
      <c r="Q16" s="5"/>
      <c r="R16" s="5"/>
      <c r="S16" s="5">
        <v>0</v>
      </c>
      <c r="T16" s="23">
        <f t="shared" si="1"/>
        <v>0</v>
      </c>
      <c r="U16" s="5">
        <v>0</v>
      </c>
      <c r="V16" s="5"/>
      <c r="W16" s="5"/>
      <c r="X16" s="5"/>
      <c r="Y16" s="5"/>
      <c r="Z16" s="23">
        <f t="shared" si="2"/>
        <v>0</v>
      </c>
      <c r="AA16" s="5">
        <v>0</v>
      </c>
      <c r="AB16" s="5"/>
      <c r="AC16" s="5"/>
      <c r="AD16" s="5"/>
      <c r="AE16" s="5"/>
      <c r="AF16" s="23">
        <f t="shared" si="3"/>
        <v>0</v>
      </c>
      <c r="AG16" s="25"/>
    </row>
    <row r="17" spans="1:33" x14ac:dyDescent="0.5">
      <c r="A17" s="2"/>
      <c r="B17" s="8" t="s">
        <v>6</v>
      </c>
      <c r="C17" s="5"/>
      <c r="D17" s="5"/>
      <c r="E17" s="5"/>
      <c r="F17" s="5"/>
      <c r="G17" s="5">
        <v>0</v>
      </c>
      <c r="H17" s="5">
        <f t="shared" ref="H17:H28" si="5">C17+D17+E17+F17+G17</f>
        <v>0</v>
      </c>
      <c r="I17" s="9"/>
      <c r="J17" s="5"/>
      <c r="K17" s="5"/>
      <c r="L17" s="5"/>
      <c r="M17" s="5">
        <v>0</v>
      </c>
      <c r="N17" s="5">
        <f t="shared" ref="N17:N28" si="6">I17+J17+K17+L17+M17</f>
        <v>0</v>
      </c>
      <c r="O17" s="5"/>
      <c r="P17" s="5"/>
      <c r="Q17" s="5"/>
      <c r="R17" s="5"/>
      <c r="S17" s="5">
        <v>0</v>
      </c>
      <c r="T17" s="23">
        <f t="shared" si="1"/>
        <v>0</v>
      </c>
      <c r="U17" s="5">
        <v>0</v>
      </c>
      <c r="V17" s="5"/>
      <c r="W17" s="5"/>
      <c r="X17" s="5"/>
      <c r="Y17" s="5"/>
      <c r="Z17" s="23">
        <f t="shared" si="2"/>
        <v>0</v>
      </c>
      <c r="AA17" s="5">
        <v>0</v>
      </c>
      <c r="AB17" s="5"/>
      <c r="AC17" s="5"/>
      <c r="AD17" s="5"/>
      <c r="AE17" s="5"/>
      <c r="AF17" s="23">
        <f t="shared" si="3"/>
        <v>0</v>
      </c>
      <c r="AG17" s="25"/>
    </row>
    <row r="18" spans="1:33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29">
        <f t="shared" si="5"/>
        <v>0</v>
      </c>
      <c r="I18" s="30"/>
      <c r="J18" s="29"/>
      <c r="K18" s="29"/>
      <c r="L18" s="29"/>
      <c r="M18" s="29"/>
      <c r="N18" s="29">
        <f t="shared" si="6"/>
        <v>0</v>
      </c>
      <c r="O18" s="29"/>
      <c r="P18" s="29"/>
      <c r="Q18" s="29"/>
      <c r="R18" s="29"/>
      <c r="S18" s="29"/>
      <c r="T18" s="29">
        <f t="shared" si="1"/>
        <v>0</v>
      </c>
      <c r="U18" s="29"/>
      <c r="V18" s="29"/>
      <c r="W18" s="29"/>
      <c r="X18" s="29"/>
      <c r="Y18" s="29"/>
      <c r="Z18" s="29">
        <f t="shared" si="2"/>
        <v>0</v>
      </c>
      <c r="AA18" s="29"/>
      <c r="AB18" s="29"/>
      <c r="AC18" s="29"/>
      <c r="AD18" s="29"/>
      <c r="AE18" s="29"/>
      <c r="AF18" s="29">
        <f t="shared" si="3"/>
        <v>0</v>
      </c>
      <c r="AG18" s="24"/>
    </row>
    <row r="19" spans="1:33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5">
        <f t="shared" si="5"/>
        <v>0</v>
      </c>
      <c r="I19" s="12"/>
      <c r="J19" s="23"/>
      <c r="K19" s="23"/>
      <c r="L19" s="23"/>
      <c r="M19" s="23"/>
      <c r="N19" s="5">
        <f t="shared" si="6"/>
        <v>0</v>
      </c>
      <c r="O19" s="23"/>
      <c r="P19" s="23"/>
      <c r="Q19" s="23"/>
      <c r="R19" s="23"/>
      <c r="S19" s="23"/>
      <c r="T19" s="23">
        <f t="shared" si="1"/>
        <v>0</v>
      </c>
      <c r="U19" s="23"/>
      <c r="V19" s="23"/>
      <c r="W19" s="23"/>
      <c r="X19" s="23"/>
      <c r="Y19" s="23"/>
      <c r="Z19" s="23">
        <f t="shared" si="2"/>
        <v>0</v>
      </c>
      <c r="AA19" s="23"/>
      <c r="AB19" s="23"/>
      <c r="AC19" s="23"/>
      <c r="AD19" s="23"/>
      <c r="AE19" s="23"/>
      <c r="AF19" s="5">
        <f t="shared" si="3"/>
        <v>0</v>
      </c>
      <c r="AG19" s="24"/>
    </row>
    <row r="20" spans="1:33" s="13" customFormat="1" x14ac:dyDescent="0.5">
      <c r="A20" s="10"/>
      <c r="B20" s="11" t="s">
        <v>44</v>
      </c>
      <c r="C20" s="21"/>
      <c r="D20" s="20"/>
      <c r="E20" s="20"/>
      <c r="F20" s="20"/>
      <c r="G20" s="20"/>
      <c r="H20" s="5">
        <f t="shared" si="5"/>
        <v>0</v>
      </c>
      <c r="I20" s="23"/>
      <c r="J20" s="23"/>
      <c r="K20" s="23"/>
      <c r="L20" s="23"/>
      <c r="M20" s="23"/>
      <c r="N20" s="5">
        <f t="shared" si="6"/>
        <v>0</v>
      </c>
      <c r="O20" s="23"/>
      <c r="P20" s="23"/>
      <c r="Q20" s="23"/>
      <c r="R20" s="23"/>
      <c r="S20" s="23"/>
      <c r="T20" s="23">
        <f t="shared" si="1"/>
        <v>0</v>
      </c>
      <c r="U20" s="23"/>
      <c r="V20" s="23"/>
      <c r="W20" s="23"/>
      <c r="X20" s="23"/>
      <c r="Y20" s="23"/>
      <c r="Z20" s="23">
        <f t="shared" si="2"/>
        <v>0</v>
      </c>
      <c r="AA20" s="23"/>
      <c r="AB20" s="23"/>
      <c r="AC20" s="23"/>
      <c r="AD20" s="23"/>
      <c r="AE20" s="23"/>
      <c r="AF20" s="5">
        <f t="shared" si="3"/>
        <v>0</v>
      </c>
      <c r="AG20" s="24"/>
    </row>
    <row r="21" spans="1:33" s="13" customFormat="1" x14ac:dyDescent="0.5">
      <c r="A21" s="10"/>
      <c r="B21" s="11" t="s">
        <v>45</v>
      </c>
      <c r="C21" s="21"/>
      <c r="D21" s="20"/>
      <c r="E21" s="20"/>
      <c r="F21" s="20"/>
      <c r="G21" s="20"/>
      <c r="H21" s="5">
        <f t="shared" si="5"/>
        <v>0</v>
      </c>
      <c r="I21" s="23"/>
      <c r="J21" s="23"/>
      <c r="K21" s="23"/>
      <c r="L21" s="23"/>
      <c r="M21" s="23"/>
      <c r="N21" s="5">
        <f t="shared" si="6"/>
        <v>0</v>
      </c>
      <c r="O21" s="23">
        <v>0</v>
      </c>
      <c r="P21" s="23"/>
      <c r="Q21" s="23"/>
      <c r="R21" s="23"/>
      <c r="S21" s="23"/>
      <c r="T21" s="23">
        <f t="shared" si="1"/>
        <v>0</v>
      </c>
      <c r="U21" s="23"/>
      <c r="V21" s="23"/>
      <c r="W21" s="23"/>
      <c r="X21" s="23"/>
      <c r="Y21" s="23"/>
      <c r="Z21" s="23">
        <f t="shared" si="2"/>
        <v>0</v>
      </c>
      <c r="AA21" s="23"/>
      <c r="AB21" s="23"/>
      <c r="AC21" s="23"/>
      <c r="AD21" s="23"/>
      <c r="AE21" s="23"/>
      <c r="AF21" s="5">
        <f t="shared" si="3"/>
        <v>0</v>
      </c>
      <c r="AG21" s="24"/>
    </row>
    <row r="22" spans="1:33" s="13" customFormat="1" x14ac:dyDescent="0.5">
      <c r="A22" s="10"/>
      <c r="B22" s="11" t="s">
        <v>31</v>
      </c>
      <c r="C22" s="21"/>
      <c r="D22" s="20"/>
      <c r="E22" s="20"/>
      <c r="F22" s="20"/>
      <c r="G22" s="20"/>
      <c r="H22" s="5">
        <f t="shared" si="5"/>
        <v>0</v>
      </c>
      <c r="I22" s="23"/>
      <c r="J22" s="23"/>
      <c r="K22" s="23"/>
      <c r="L22" s="23"/>
      <c r="M22" s="23"/>
      <c r="N22" s="5">
        <f t="shared" si="6"/>
        <v>0</v>
      </c>
      <c r="O22" s="23">
        <v>0</v>
      </c>
      <c r="P22" s="23"/>
      <c r="Q22" s="23"/>
      <c r="R22" s="23"/>
      <c r="S22" s="23"/>
      <c r="T22" s="23">
        <f t="shared" si="1"/>
        <v>0</v>
      </c>
      <c r="U22" s="23"/>
      <c r="V22" s="23"/>
      <c r="W22" s="23"/>
      <c r="X22" s="23"/>
      <c r="Y22" s="23"/>
      <c r="Z22" s="23">
        <f t="shared" si="2"/>
        <v>0</v>
      </c>
      <c r="AA22" s="23"/>
      <c r="AB22" s="23"/>
      <c r="AC22" s="23"/>
      <c r="AD22" s="23"/>
      <c r="AE22" s="23"/>
      <c r="AF22" s="5">
        <f t="shared" si="3"/>
        <v>0</v>
      </c>
      <c r="AG22" s="24"/>
    </row>
    <row r="23" spans="1:33" x14ac:dyDescent="0.5">
      <c r="A23" s="2"/>
      <c r="B23" s="7" t="s">
        <v>20</v>
      </c>
      <c r="C23" s="19"/>
      <c r="D23" s="19"/>
      <c r="E23" s="19">
        <v>1</v>
      </c>
      <c r="F23" s="19"/>
      <c r="G23" s="19"/>
      <c r="H23" s="5">
        <f t="shared" si="5"/>
        <v>1</v>
      </c>
      <c r="I23" s="5"/>
      <c r="J23" s="5">
        <v>0</v>
      </c>
      <c r="K23" s="5">
        <v>2</v>
      </c>
      <c r="L23" s="5"/>
      <c r="M23" s="5"/>
      <c r="N23" s="5">
        <f t="shared" si="6"/>
        <v>2</v>
      </c>
      <c r="O23" s="5"/>
      <c r="P23" s="5">
        <v>0</v>
      </c>
      <c r="Q23" s="5">
        <v>2</v>
      </c>
      <c r="R23" s="5"/>
      <c r="S23" s="5"/>
      <c r="T23" s="23">
        <f t="shared" si="1"/>
        <v>2</v>
      </c>
      <c r="U23" s="5"/>
      <c r="V23" s="5">
        <v>0</v>
      </c>
      <c r="W23" s="5">
        <v>2</v>
      </c>
      <c r="X23" s="5">
        <v>0</v>
      </c>
      <c r="Y23" s="5">
        <v>0</v>
      </c>
      <c r="Z23" s="23">
        <f t="shared" si="2"/>
        <v>2</v>
      </c>
      <c r="AA23" s="5"/>
      <c r="AB23" s="5"/>
      <c r="AC23" s="5">
        <v>1</v>
      </c>
      <c r="AD23" s="5"/>
      <c r="AE23" s="5"/>
      <c r="AF23" s="23">
        <f t="shared" si="3"/>
        <v>1</v>
      </c>
      <c r="AG23" s="25"/>
    </row>
    <row r="24" spans="1:33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29">
        <f t="shared" si="5"/>
        <v>0</v>
      </c>
      <c r="I24" s="30"/>
      <c r="J24" s="29"/>
      <c r="K24" s="29"/>
      <c r="L24" s="29"/>
      <c r="M24" s="29"/>
      <c r="N24" s="29">
        <f t="shared" si="6"/>
        <v>0</v>
      </c>
      <c r="O24" s="29"/>
      <c r="P24" s="29"/>
      <c r="Q24" s="29"/>
      <c r="R24" s="29"/>
      <c r="S24" s="29"/>
      <c r="T24" s="29">
        <f t="shared" si="1"/>
        <v>0</v>
      </c>
      <c r="U24" s="29"/>
      <c r="V24" s="29"/>
      <c r="W24" s="29"/>
      <c r="X24" s="29"/>
      <c r="Y24" s="29"/>
      <c r="Z24" s="29">
        <f t="shared" si="2"/>
        <v>0</v>
      </c>
      <c r="AA24" s="29"/>
      <c r="AB24" s="29"/>
      <c r="AC24" s="29"/>
      <c r="AD24" s="29"/>
      <c r="AE24" s="29"/>
      <c r="AF24" s="29">
        <f t="shared" si="3"/>
        <v>0</v>
      </c>
      <c r="AG24" s="24"/>
    </row>
    <row r="25" spans="1:33" s="13" customFormat="1" x14ac:dyDescent="0.5">
      <c r="A25" s="10"/>
      <c r="B25" s="11" t="s">
        <v>21</v>
      </c>
      <c r="C25" s="21"/>
      <c r="D25" s="21"/>
      <c r="E25" s="21"/>
      <c r="F25" s="21">
        <v>12</v>
      </c>
      <c r="G25" s="21"/>
      <c r="H25" s="5">
        <f t="shared" si="5"/>
        <v>12</v>
      </c>
      <c r="I25" s="12"/>
      <c r="J25" s="23"/>
      <c r="K25" s="23"/>
      <c r="L25" s="23">
        <v>16</v>
      </c>
      <c r="M25" s="23"/>
      <c r="N25" s="5">
        <f t="shared" si="6"/>
        <v>16</v>
      </c>
      <c r="O25" s="23"/>
      <c r="P25" s="23"/>
      <c r="Q25" s="23"/>
      <c r="R25" s="23">
        <v>10</v>
      </c>
      <c r="S25" s="23"/>
      <c r="T25" s="23">
        <f t="shared" si="1"/>
        <v>10</v>
      </c>
      <c r="U25" s="23"/>
      <c r="V25" s="23"/>
      <c r="W25" s="23"/>
      <c r="X25" s="23">
        <v>11</v>
      </c>
      <c r="Y25" s="23"/>
      <c r="Z25" s="23">
        <f t="shared" si="2"/>
        <v>11</v>
      </c>
      <c r="AA25" s="23"/>
      <c r="AB25" s="23"/>
      <c r="AC25" s="23"/>
      <c r="AD25" s="23">
        <v>4</v>
      </c>
      <c r="AE25" s="23"/>
      <c r="AF25" s="23">
        <f t="shared" si="3"/>
        <v>4</v>
      </c>
      <c r="AG25" s="24"/>
    </row>
    <row r="26" spans="1:33" s="13" customFormat="1" x14ac:dyDescent="0.5">
      <c r="A26" s="10"/>
      <c r="B26" s="11" t="s">
        <v>22</v>
      </c>
      <c r="C26" s="21"/>
      <c r="D26" s="21"/>
      <c r="E26" s="21">
        <v>7</v>
      </c>
      <c r="F26" s="21"/>
      <c r="G26" s="21"/>
      <c r="H26" s="5">
        <f t="shared" si="5"/>
        <v>7</v>
      </c>
      <c r="I26" s="12"/>
      <c r="J26" s="23"/>
      <c r="K26" s="23">
        <v>5</v>
      </c>
      <c r="L26" s="23"/>
      <c r="M26" s="23"/>
      <c r="N26" s="5">
        <f t="shared" si="6"/>
        <v>5</v>
      </c>
      <c r="O26" s="23"/>
      <c r="P26" s="23"/>
      <c r="Q26" s="23">
        <v>6</v>
      </c>
      <c r="R26" s="23"/>
      <c r="S26" s="23"/>
      <c r="T26" s="23">
        <f t="shared" si="1"/>
        <v>6</v>
      </c>
      <c r="U26" s="23"/>
      <c r="V26" s="23"/>
      <c r="W26" s="23">
        <v>8</v>
      </c>
      <c r="X26" s="23"/>
      <c r="Y26" s="23"/>
      <c r="Z26" s="23">
        <f t="shared" si="2"/>
        <v>8</v>
      </c>
      <c r="AA26" s="23"/>
      <c r="AB26" s="23"/>
      <c r="AC26" s="23">
        <v>5</v>
      </c>
      <c r="AD26" s="23"/>
      <c r="AE26" s="23"/>
      <c r="AF26" s="23">
        <f t="shared" si="3"/>
        <v>5</v>
      </c>
      <c r="AG26" s="24"/>
    </row>
    <row r="27" spans="1:33" x14ac:dyDescent="0.5">
      <c r="A27" s="2"/>
      <c r="B27" s="7" t="s">
        <v>3</v>
      </c>
      <c r="C27" s="19"/>
      <c r="D27" s="19">
        <v>3</v>
      </c>
      <c r="E27" s="19">
        <v>44</v>
      </c>
      <c r="F27" s="19">
        <v>3</v>
      </c>
      <c r="G27" s="19"/>
      <c r="H27" s="5">
        <f t="shared" si="5"/>
        <v>50</v>
      </c>
      <c r="I27" s="5"/>
      <c r="J27" s="5">
        <v>2</v>
      </c>
      <c r="K27" s="5">
        <v>37</v>
      </c>
      <c r="L27" s="5">
        <v>4</v>
      </c>
      <c r="M27" s="5"/>
      <c r="N27" s="5">
        <f t="shared" si="6"/>
        <v>43</v>
      </c>
      <c r="O27" s="5"/>
      <c r="P27" s="5">
        <v>2</v>
      </c>
      <c r="Q27" s="5">
        <v>42</v>
      </c>
      <c r="R27" s="5">
        <v>1</v>
      </c>
      <c r="S27" s="5"/>
      <c r="T27" s="23">
        <f t="shared" si="1"/>
        <v>45</v>
      </c>
      <c r="U27" s="5">
        <v>0</v>
      </c>
      <c r="V27" s="5">
        <v>2</v>
      </c>
      <c r="W27" s="5">
        <v>45</v>
      </c>
      <c r="X27" s="5">
        <v>3</v>
      </c>
      <c r="Y27" s="5">
        <v>0</v>
      </c>
      <c r="Z27" s="23">
        <f t="shared" si="2"/>
        <v>50</v>
      </c>
      <c r="AA27" s="5"/>
      <c r="AB27" s="5">
        <v>6</v>
      </c>
      <c r="AC27" s="5">
        <v>40</v>
      </c>
      <c r="AD27" s="5"/>
      <c r="AE27" s="5">
        <v>0</v>
      </c>
      <c r="AF27" s="23">
        <f t="shared" si="3"/>
        <v>46</v>
      </c>
      <c r="AG27" s="25"/>
    </row>
    <row r="28" spans="1:33" x14ac:dyDescent="0.5">
      <c r="A28" s="2"/>
      <c r="B28" s="7" t="s">
        <v>35</v>
      </c>
      <c r="C28" s="19">
        <v>0</v>
      </c>
      <c r="D28" s="19">
        <v>0</v>
      </c>
      <c r="E28" s="19">
        <v>0</v>
      </c>
      <c r="F28" s="19">
        <v>0</v>
      </c>
      <c r="G28" s="19"/>
      <c r="H28" s="5">
        <f t="shared" si="5"/>
        <v>0</v>
      </c>
      <c r="I28" s="5">
        <v>0</v>
      </c>
      <c r="J28" s="5">
        <v>0</v>
      </c>
      <c r="K28" s="5">
        <v>0</v>
      </c>
      <c r="L28" s="5">
        <v>0</v>
      </c>
      <c r="M28" s="5"/>
      <c r="N28" s="5">
        <f t="shared" si="6"/>
        <v>0</v>
      </c>
      <c r="O28" s="5">
        <v>0</v>
      </c>
      <c r="P28" s="5"/>
      <c r="Q28" s="5"/>
      <c r="R28" s="5"/>
      <c r="S28" s="5"/>
      <c r="T28" s="23">
        <f t="shared" si="1"/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23">
        <f t="shared" si="2"/>
        <v>0</v>
      </c>
      <c r="AA28" s="5">
        <v>0</v>
      </c>
      <c r="AB28" s="5"/>
      <c r="AC28" s="5"/>
      <c r="AD28" s="5"/>
      <c r="AE28" s="5">
        <v>0</v>
      </c>
      <c r="AF28" s="23">
        <f t="shared" si="3"/>
        <v>0</v>
      </c>
      <c r="AG28" s="25"/>
    </row>
    <row r="29" spans="1:33" s="13" customFormat="1" x14ac:dyDescent="0.5">
      <c r="A29" s="88" t="s">
        <v>17</v>
      </c>
      <c r="B29" s="89"/>
      <c r="C29" s="34">
        <f>SUM(C7:C28)</f>
        <v>0</v>
      </c>
      <c r="D29" s="34">
        <f t="shared" ref="D29:AF29" si="7">SUM(D7:D28)</f>
        <v>3</v>
      </c>
      <c r="E29" s="34">
        <f t="shared" si="7"/>
        <v>52</v>
      </c>
      <c r="F29" s="34">
        <f t="shared" si="7"/>
        <v>15</v>
      </c>
      <c r="G29" s="34">
        <f t="shared" si="7"/>
        <v>0</v>
      </c>
      <c r="H29" s="34">
        <f t="shared" si="7"/>
        <v>70</v>
      </c>
      <c r="I29" s="34">
        <f t="shared" si="7"/>
        <v>0</v>
      </c>
      <c r="J29" s="34">
        <f t="shared" si="7"/>
        <v>2</v>
      </c>
      <c r="K29" s="34">
        <f t="shared" si="7"/>
        <v>44</v>
      </c>
      <c r="L29" s="34">
        <f t="shared" si="7"/>
        <v>20</v>
      </c>
      <c r="M29" s="34">
        <f t="shared" si="7"/>
        <v>0</v>
      </c>
      <c r="N29" s="34">
        <f t="shared" si="7"/>
        <v>66</v>
      </c>
      <c r="O29" s="34">
        <f t="shared" si="7"/>
        <v>0</v>
      </c>
      <c r="P29" s="34">
        <f t="shared" si="7"/>
        <v>2</v>
      </c>
      <c r="Q29" s="34">
        <f t="shared" si="7"/>
        <v>50</v>
      </c>
      <c r="R29" s="34">
        <f t="shared" si="7"/>
        <v>11</v>
      </c>
      <c r="S29" s="34">
        <f t="shared" si="7"/>
        <v>0</v>
      </c>
      <c r="T29" s="34">
        <f t="shared" si="7"/>
        <v>63</v>
      </c>
      <c r="U29" s="34">
        <f t="shared" si="7"/>
        <v>0</v>
      </c>
      <c r="V29" s="34">
        <f t="shared" si="7"/>
        <v>2</v>
      </c>
      <c r="W29" s="34">
        <f t="shared" si="7"/>
        <v>55</v>
      </c>
      <c r="X29" s="34">
        <f t="shared" si="7"/>
        <v>14</v>
      </c>
      <c r="Y29" s="34">
        <f t="shared" si="7"/>
        <v>0</v>
      </c>
      <c r="Z29" s="34">
        <f t="shared" si="7"/>
        <v>71</v>
      </c>
      <c r="AA29" s="34">
        <f t="shared" si="7"/>
        <v>0</v>
      </c>
      <c r="AB29" s="34">
        <f t="shared" si="7"/>
        <v>6</v>
      </c>
      <c r="AC29" s="34">
        <f t="shared" si="7"/>
        <v>46</v>
      </c>
      <c r="AD29" s="34">
        <f t="shared" si="7"/>
        <v>4</v>
      </c>
      <c r="AE29" s="34">
        <f t="shared" si="7"/>
        <v>0</v>
      </c>
      <c r="AF29" s="34">
        <f t="shared" si="7"/>
        <v>56</v>
      </c>
      <c r="AG29" s="24"/>
    </row>
    <row r="30" spans="1:33" x14ac:dyDescent="0.5">
      <c r="C30" s="26"/>
      <c r="D30" s="26"/>
      <c r="E30" s="26"/>
      <c r="F30" s="26"/>
      <c r="G30" s="26"/>
      <c r="H30" s="26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x14ac:dyDescent="0.5">
      <c r="C31" s="26"/>
      <c r="D31" s="26"/>
      <c r="E31" s="26"/>
      <c r="F31" s="26"/>
      <c r="G31" s="26"/>
      <c r="H31" s="26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x14ac:dyDescent="0.5">
      <c r="C32" s="26"/>
      <c r="D32" s="26"/>
      <c r="E32" s="26"/>
      <c r="F32" s="26"/>
      <c r="G32" s="26"/>
      <c r="H32" s="26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2:33" x14ac:dyDescent="0.5">
      <c r="B33" s="31" t="s">
        <v>35</v>
      </c>
      <c r="C33" s="44" t="s">
        <v>38</v>
      </c>
      <c r="D33" s="44" t="s">
        <v>39</v>
      </c>
      <c r="E33" s="44" t="s">
        <v>40</v>
      </c>
      <c r="F33" s="44" t="s">
        <v>24</v>
      </c>
      <c r="G33" s="44" t="s">
        <v>25</v>
      </c>
      <c r="H33" s="44" t="s">
        <v>2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2:33" x14ac:dyDescent="0.5">
      <c r="B34" s="6" t="s">
        <v>36</v>
      </c>
      <c r="C34" s="19"/>
      <c r="D34" s="19"/>
      <c r="E34" s="19"/>
      <c r="F34" s="19">
        <v>16</v>
      </c>
      <c r="G34" s="19">
        <v>41</v>
      </c>
      <c r="H34" s="5">
        <f t="shared" ref="H34:H38" si="8">C34+D34+E34+F34+G34</f>
        <v>57</v>
      </c>
    </row>
    <row r="35" spans="2:33" x14ac:dyDescent="0.5">
      <c r="B35" s="6" t="s">
        <v>29</v>
      </c>
      <c r="C35" s="19">
        <v>1</v>
      </c>
      <c r="D35" s="19"/>
      <c r="E35" s="19"/>
      <c r="F35" s="19">
        <v>19</v>
      </c>
      <c r="G35" s="19">
        <v>43</v>
      </c>
      <c r="H35" s="5">
        <f t="shared" si="8"/>
        <v>63</v>
      </c>
    </row>
    <row r="36" spans="2:33" x14ac:dyDescent="0.5">
      <c r="B36" s="6" t="s">
        <v>41</v>
      </c>
      <c r="C36" s="19">
        <v>2</v>
      </c>
      <c r="D36" s="19"/>
      <c r="E36" s="19"/>
      <c r="F36" s="19">
        <v>18</v>
      </c>
      <c r="G36" s="19">
        <v>40</v>
      </c>
      <c r="H36" s="5">
        <f t="shared" si="8"/>
        <v>60</v>
      </c>
    </row>
    <row r="37" spans="2:33" x14ac:dyDescent="0.5">
      <c r="B37" s="6" t="s">
        <v>32</v>
      </c>
      <c r="C37" s="19">
        <v>5</v>
      </c>
      <c r="D37" s="19"/>
      <c r="E37" s="19"/>
      <c r="F37" s="19">
        <v>16</v>
      </c>
      <c r="G37" s="19">
        <v>67</v>
      </c>
      <c r="H37" s="5">
        <f t="shared" si="8"/>
        <v>88</v>
      </c>
    </row>
    <row r="38" spans="2:33" x14ac:dyDescent="0.5">
      <c r="B38" s="6" t="s">
        <v>33</v>
      </c>
      <c r="C38" s="19">
        <v>3</v>
      </c>
      <c r="D38" s="19"/>
      <c r="E38" s="19"/>
      <c r="F38" s="19">
        <v>21</v>
      </c>
      <c r="G38" s="19">
        <v>50</v>
      </c>
      <c r="H38" s="5">
        <f t="shared" si="8"/>
        <v>74</v>
      </c>
    </row>
    <row r="39" spans="2:33" x14ac:dyDescent="0.5">
      <c r="B39" s="2" t="s">
        <v>2</v>
      </c>
      <c r="C39" s="45">
        <f>SUM(C34:C38)</f>
        <v>11</v>
      </c>
      <c r="D39" s="45">
        <f t="shared" ref="D39:H39" si="9">SUM(D34:D38)</f>
        <v>0</v>
      </c>
      <c r="E39" s="45">
        <f t="shared" si="9"/>
        <v>0</v>
      </c>
      <c r="F39" s="45">
        <f t="shared" si="9"/>
        <v>90</v>
      </c>
      <c r="G39" s="45">
        <f t="shared" si="9"/>
        <v>241</v>
      </c>
      <c r="H39" s="45">
        <f t="shared" si="9"/>
        <v>342</v>
      </c>
    </row>
  </sheetData>
  <mergeCells count="17">
    <mergeCell ref="A1:H1"/>
    <mergeCell ref="A2:H2"/>
    <mergeCell ref="A3:A6"/>
    <mergeCell ref="B3:B6"/>
    <mergeCell ref="C3:AF3"/>
    <mergeCell ref="C4:H4"/>
    <mergeCell ref="I4:N4"/>
    <mergeCell ref="O4:T4"/>
    <mergeCell ref="U4:Z4"/>
    <mergeCell ref="AA4:AF4"/>
    <mergeCell ref="C5:H5"/>
    <mergeCell ref="I5:N5"/>
    <mergeCell ref="O5:T5"/>
    <mergeCell ref="U5:Z5"/>
    <mergeCell ref="AA5:AF5"/>
    <mergeCell ref="AD2:AF2"/>
    <mergeCell ref="A29:B29"/>
  </mergeCells>
  <pageMargins left="0.9055118110236221" right="0.70866141732283472" top="0.55118110236220474" bottom="0.35433070866141736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5"/>
  <sheetViews>
    <sheetView zoomScale="90" zoomScaleNormal="9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A2" sqref="A2:H2"/>
    </sheetView>
  </sheetViews>
  <sheetFormatPr defaultRowHeight="21.75" x14ac:dyDescent="0.5"/>
  <cols>
    <col min="1" max="1" width="4.875" style="54" customWidth="1"/>
    <col min="2" max="2" width="39.625" style="15" customWidth="1"/>
    <col min="3" max="8" width="7.5" style="15" customWidth="1"/>
    <col min="9" max="32" width="7.5" style="1" customWidth="1"/>
    <col min="33" max="16384" width="9" style="1"/>
  </cols>
  <sheetData>
    <row r="1" spans="1:33" x14ac:dyDescent="0.5">
      <c r="A1" s="86" t="s">
        <v>28</v>
      </c>
      <c r="B1" s="86"/>
      <c r="C1" s="86"/>
      <c r="D1" s="86"/>
      <c r="E1" s="86"/>
      <c r="F1" s="86"/>
      <c r="G1" s="86"/>
      <c r="H1" s="8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3" x14ac:dyDescent="0.5">
      <c r="A2" s="90" t="s">
        <v>51</v>
      </c>
      <c r="B2" s="87"/>
      <c r="C2" s="90"/>
      <c r="D2" s="90"/>
      <c r="E2" s="90"/>
      <c r="F2" s="90"/>
      <c r="G2" s="90"/>
      <c r="H2" s="90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03" t="s">
        <v>65</v>
      </c>
      <c r="AE2" s="104"/>
      <c r="AF2" s="104"/>
    </row>
    <row r="3" spans="1:33" x14ac:dyDescent="0.5">
      <c r="A3" s="91" t="s">
        <v>0</v>
      </c>
      <c r="B3" s="94" t="s">
        <v>1</v>
      </c>
      <c r="C3" s="97" t="s">
        <v>34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3" x14ac:dyDescent="0.5">
      <c r="A4" s="92"/>
      <c r="B4" s="95"/>
      <c r="C4" s="99" t="s">
        <v>36</v>
      </c>
      <c r="D4" s="99"/>
      <c r="E4" s="99"/>
      <c r="F4" s="99"/>
      <c r="G4" s="99"/>
      <c r="H4" s="100"/>
      <c r="I4" s="93" t="s">
        <v>29</v>
      </c>
      <c r="J4" s="99"/>
      <c r="K4" s="99"/>
      <c r="L4" s="99"/>
      <c r="M4" s="99"/>
      <c r="N4" s="100"/>
      <c r="O4" s="93" t="s">
        <v>30</v>
      </c>
      <c r="P4" s="99"/>
      <c r="Q4" s="99"/>
      <c r="R4" s="99"/>
      <c r="S4" s="99"/>
      <c r="T4" s="100"/>
      <c r="U4" s="93" t="s">
        <v>32</v>
      </c>
      <c r="V4" s="99"/>
      <c r="W4" s="99"/>
      <c r="X4" s="99"/>
      <c r="Y4" s="99"/>
      <c r="Z4" s="100"/>
      <c r="AA4" s="93" t="s">
        <v>33</v>
      </c>
      <c r="AB4" s="99"/>
      <c r="AC4" s="99"/>
      <c r="AD4" s="99"/>
      <c r="AE4" s="99"/>
      <c r="AF4" s="100"/>
    </row>
    <row r="5" spans="1:33" x14ac:dyDescent="0.5">
      <c r="A5" s="92"/>
      <c r="B5" s="95"/>
      <c r="C5" s="101" t="s">
        <v>4</v>
      </c>
      <c r="D5" s="101"/>
      <c r="E5" s="101"/>
      <c r="F5" s="101"/>
      <c r="G5" s="101"/>
      <c r="H5" s="102"/>
      <c r="I5" s="105" t="s">
        <v>4</v>
      </c>
      <c r="J5" s="101"/>
      <c r="K5" s="101"/>
      <c r="L5" s="101"/>
      <c r="M5" s="101"/>
      <c r="N5" s="102"/>
      <c r="O5" s="105" t="s">
        <v>4</v>
      </c>
      <c r="P5" s="101"/>
      <c r="Q5" s="101"/>
      <c r="R5" s="101"/>
      <c r="S5" s="101"/>
      <c r="T5" s="102"/>
      <c r="U5" s="105" t="s">
        <v>4</v>
      </c>
      <c r="V5" s="101"/>
      <c r="W5" s="101"/>
      <c r="X5" s="101"/>
      <c r="Y5" s="101"/>
      <c r="Z5" s="102"/>
      <c r="AA5" s="105" t="s">
        <v>4</v>
      </c>
      <c r="AB5" s="101"/>
      <c r="AC5" s="101"/>
      <c r="AD5" s="101"/>
      <c r="AE5" s="101"/>
      <c r="AF5" s="102"/>
    </row>
    <row r="6" spans="1:33" x14ac:dyDescent="0.5">
      <c r="A6" s="93"/>
      <c r="B6" s="96"/>
      <c r="C6" s="57" t="s">
        <v>23</v>
      </c>
      <c r="D6" s="55" t="s">
        <v>24</v>
      </c>
      <c r="E6" s="55" t="s">
        <v>25</v>
      </c>
      <c r="F6" s="55" t="s">
        <v>26</v>
      </c>
      <c r="G6" s="55" t="s">
        <v>27</v>
      </c>
      <c r="H6" s="38" t="s">
        <v>2</v>
      </c>
      <c r="I6" s="55" t="s">
        <v>23</v>
      </c>
      <c r="J6" s="55" t="s">
        <v>24</v>
      </c>
      <c r="K6" s="55" t="s">
        <v>25</v>
      </c>
      <c r="L6" s="55" t="s">
        <v>26</v>
      </c>
      <c r="M6" s="55" t="s">
        <v>27</v>
      </c>
      <c r="N6" s="38" t="s">
        <v>2</v>
      </c>
      <c r="O6" s="55" t="s">
        <v>23</v>
      </c>
      <c r="P6" s="55" t="s">
        <v>24</v>
      </c>
      <c r="Q6" s="55" t="s">
        <v>25</v>
      </c>
      <c r="R6" s="55" t="s">
        <v>26</v>
      </c>
      <c r="S6" s="55" t="s">
        <v>27</v>
      </c>
      <c r="T6" s="38" t="s">
        <v>2</v>
      </c>
      <c r="U6" s="55" t="s">
        <v>23</v>
      </c>
      <c r="V6" s="55" t="s">
        <v>24</v>
      </c>
      <c r="W6" s="55" t="s">
        <v>25</v>
      </c>
      <c r="X6" s="55" t="s">
        <v>26</v>
      </c>
      <c r="Y6" s="55" t="s">
        <v>27</v>
      </c>
      <c r="Z6" s="38" t="s">
        <v>2</v>
      </c>
      <c r="AA6" s="55" t="s">
        <v>23</v>
      </c>
      <c r="AB6" s="55" t="s">
        <v>24</v>
      </c>
      <c r="AC6" s="55" t="s">
        <v>25</v>
      </c>
      <c r="AD6" s="55" t="s">
        <v>26</v>
      </c>
      <c r="AE6" s="55" t="s">
        <v>27</v>
      </c>
      <c r="AF6" s="56" t="s">
        <v>2</v>
      </c>
    </row>
    <row r="7" spans="1:33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9">
        <f t="shared" ref="H7:H15" si="0">C7+D7+E7+F7+G7</f>
        <v>0</v>
      </c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f>O7+P7+Q7+R7+S7</f>
        <v>0</v>
      </c>
      <c r="U7" s="29"/>
      <c r="V7" s="29"/>
      <c r="W7" s="29"/>
      <c r="X7" s="29"/>
      <c r="Y7" s="29"/>
      <c r="Z7" s="29">
        <f>U7+V7+W7+X7+Y7</f>
        <v>0</v>
      </c>
      <c r="AA7" s="29"/>
      <c r="AB7" s="29"/>
      <c r="AC7" s="29"/>
      <c r="AD7" s="29"/>
      <c r="AE7" s="29"/>
      <c r="AF7" s="29">
        <f>AA7+AB7+AC7+AD7+AE7</f>
        <v>0</v>
      </c>
      <c r="AG7" s="24"/>
    </row>
    <row r="8" spans="1:33" x14ac:dyDescent="0.5">
      <c r="A8" s="3"/>
      <c r="B8" s="4" t="s">
        <v>8</v>
      </c>
      <c r="C8" s="18"/>
      <c r="D8" s="18"/>
      <c r="E8" s="18"/>
      <c r="F8" s="18"/>
      <c r="G8" s="18"/>
      <c r="H8" s="5">
        <f t="shared" si="0"/>
        <v>0</v>
      </c>
      <c r="I8" s="5"/>
      <c r="J8" s="5"/>
      <c r="K8" s="5"/>
      <c r="L8" s="5"/>
      <c r="M8" s="5"/>
      <c r="N8" s="5">
        <f t="shared" ref="N8:N25" si="1">I8+J8+K8+L8+M8</f>
        <v>0</v>
      </c>
      <c r="O8" s="5"/>
      <c r="P8" s="5"/>
      <c r="Q8" s="5"/>
      <c r="R8" s="5"/>
      <c r="S8" s="5"/>
      <c r="T8" s="23">
        <f t="shared" ref="T8:T25" si="2">O8+P8+Q8+R8+S8</f>
        <v>0</v>
      </c>
      <c r="U8" s="5"/>
      <c r="V8" s="5"/>
      <c r="W8" s="5"/>
      <c r="X8" s="5"/>
      <c r="Y8" s="5"/>
      <c r="Z8" s="23">
        <f t="shared" ref="Z8:Z25" si="3">U8+V8+W8+X8+Y8</f>
        <v>0</v>
      </c>
      <c r="AA8" s="5"/>
      <c r="AB8" s="5"/>
      <c r="AC8" s="5"/>
      <c r="AD8" s="5"/>
      <c r="AE8" s="5"/>
      <c r="AF8" s="23">
        <f t="shared" ref="AF8:AF25" si="4">AA8+AB8+AC8+AD8+AE8</f>
        <v>0</v>
      </c>
      <c r="AG8" s="25"/>
    </row>
    <row r="9" spans="1:33" x14ac:dyDescent="0.5">
      <c r="A9" s="3"/>
      <c r="B9" s="4" t="s">
        <v>9</v>
      </c>
      <c r="C9" s="18"/>
      <c r="D9" s="18"/>
      <c r="E9" s="18"/>
      <c r="F9" s="18"/>
      <c r="G9" s="18"/>
      <c r="H9" s="5">
        <f t="shared" si="0"/>
        <v>0</v>
      </c>
      <c r="I9" s="5"/>
      <c r="J9" s="5"/>
      <c r="K9" s="5"/>
      <c r="L9" s="5"/>
      <c r="M9" s="5"/>
      <c r="N9" s="5">
        <f t="shared" si="1"/>
        <v>0</v>
      </c>
      <c r="O9" s="5"/>
      <c r="P9" s="5"/>
      <c r="Q9" s="5"/>
      <c r="R9" s="5"/>
      <c r="S9" s="5"/>
      <c r="T9" s="23">
        <f t="shared" si="2"/>
        <v>0</v>
      </c>
      <c r="U9" s="5"/>
      <c r="V9" s="5"/>
      <c r="W9" s="5"/>
      <c r="X9" s="5"/>
      <c r="Y9" s="5"/>
      <c r="Z9" s="23">
        <f t="shared" si="3"/>
        <v>0</v>
      </c>
      <c r="AA9" s="5"/>
      <c r="AB9" s="5"/>
      <c r="AC9" s="5"/>
      <c r="AD9" s="5"/>
      <c r="AE9" s="5"/>
      <c r="AF9" s="23">
        <f t="shared" si="4"/>
        <v>0</v>
      </c>
      <c r="AG9" s="25"/>
    </row>
    <row r="10" spans="1:33" x14ac:dyDescent="0.5">
      <c r="A10" s="6"/>
      <c r="B10" s="4" t="s">
        <v>18</v>
      </c>
      <c r="C10" s="18"/>
      <c r="D10" s="18"/>
      <c r="E10" s="18">
        <v>7</v>
      </c>
      <c r="F10" s="18"/>
      <c r="G10" s="18"/>
      <c r="H10" s="5">
        <f t="shared" si="0"/>
        <v>7</v>
      </c>
      <c r="I10" s="5"/>
      <c r="J10" s="5"/>
      <c r="K10" s="5">
        <v>8</v>
      </c>
      <c r="L10" s="5">
        <v>2</v>
      </c>
      <c r="M10" s="5"/>
      <c r="N10" s="5">
        <f t="shared" si="1"/>
        <v>10</v>
      </c>
      <c r="O10" s="5"/>
      <c r="P10" s="5"/>
      <c r="Q10" s="5">
        <v>7</v>
      </c>
      <c r="R10" s="5">
        <v>1</v>
      </c>
      <c r="S10" s="5"/>
      <c r="T10" s="23">
        <f t="shared" si="2"/>
        <v>8</v>
      </c>
      <c r="U10" s="5"/>
      <c r="V10" s="5"/>
      <c r="W10" s="5">
        <v>9</v>
      </c>
      <c r="X10" s="5"/>
      <c r="Y10" s="5"/>
      <c r="Z10" s="23">
        <f t="shared" si="3"/>
        <v>9</v>
      </c>
      <c r="AA10" s="5"/>
      <c r="AB10" s="5"/>
      <c r="AC10" s="5">
        <v>11</v>
      </c>
      <c r="AD10" s="5">
        <v>1</v>
      </c>
      <c r="AE10" s="5"/>
      <c r="AF10" s="23">
        <f t="shared" si="4"/>
        <v>12</v>
      </c>
      <c r="AG10" s="25"/>
    </row>
    <row r="11" spans="1:33" x14ac:dyDescent="0.5">
      <c r="A11" s="6"/>
      <c r="B11" s="4" t="s">
        <v>19</v>
      </c>
      <c r="C11" s="18"/>
      <c r="D11" s="18"/>
      <c r="E11" s="18">
        <v>5</v>
      </c>
      <c r="F11" s="18"/>
      <c r="G11" s="18"/>
      <c r="H11" s="5">
        <f t="shared" si="0"/>
        <v>5</v>
      </c>
      <c r="I11" s="5"/>
      <c r="J11" s="5"/>
      <c r="K11" s="5">
        <v>5</v>
      </c>
      <c r="L11" s="5"/>
      <c r="M11" s="5"/>
      <c r="N11" s="5">
        <f t="shared" si="1"/>
        <v>5</v>
      </c>
      <c r="O11" s="5"/>
      <c r="P11" s="5"/>
      <c r="Q11" s="5">
        <v>7</v>
      </c>
      <c r="R11" s="5"/>
      <c r="S11" s="5"/>
      <c r="T11" s="23">
        <f t="shared" si="2"/>
        <v>7</v>
      </c>
      <c r="U11" s="5"/>
      <c r="V11" s="5">
        <v>1</v>
      </c>
      <c r="W11" s="5">
        <v>4</v>
      </c>
      <c r="X11" s="5"/>
      <c r="Y11" s="5"/>
      <c r="Z11" s="23">
        <f t="shared" si="3"/>
        <v>5</v>
      </c>
      <c r="AA11" s="5"/>
      <c r="AB11" s="5"/>
      <c r="AC11" s="5">
        <v>5</v>
      </c>
      <c r="AD11" s="5"/>
      <c r="AE11" s="5"/>
      <c r="AF11" s="23">
        <f t="shared" si="4"/>
        <v>5</v>
      </c>
      <c r="AG11" s="25"/>
    </row>
    <row r="12" spans="1:33" x14ac:dyDescent="0.5">
      <c r="A12" s="6"/>
      <c r="B12" s="7" t="s">
        <v>12</v>
      </c>
      <c r="C12" s="19"/>
      <c r="D12" s="19"/>
      <c r="E12" s="19"/>
      <c r="F12" s="19"/>
      <c r="G12" s="19"/>
      <c r="H12" s="5">
        <f t="shared" si="0"/>
        <v>0</v>
      </c>
      <c r="I12" s="5"/>
      <c r="J12" s="5"/>
      <c r="K12" s="5"/>
      <c r="L12" s="5"/>
      <c r="M12" s="5"/>
      <c r="N12" s="5">
        <f t="shared" si="1"/>
        <v>0</v>
      </c>
      <c r="O12" s="5"/>
      <c r="P12" s="5"/>
      <c r="Q12" s="5"/>
      <c r="R12" s="5"/>
      <c r="S12" s="5"/>
      <c r="T12" s="23">
        <f t="shared" si="2"/>
        <v>0</v>
      </c>
      <c r="U12" s="5"/>
      <c r="V12" s="5"/>
      <c r="W12" s="5"/>
      <c r="X12" s="5"/>
      <c r="Y12" s="5"/>
      <c r="Z12" s="23">
        <f t="shared" si="3"/>
        <v>0</v>
      </c>
      <c r="AA12" s="5"/>
      <c r="AB12" s="5"/>
      <c r="AC12" s="5"/>
      <c r="AD12" s="5"/>
      <c r="AE12" s="5"/>
      <c r="AF12" s="23">
        <f t="shared" si="4"/>
        <v>0</v>
      </c>
      <c r="AG12" s="25"/>
    </row>
    <row r="13" spans="1:33" x14ac:dyDescent="0.5">
      <c r="A13" s="6"/>
      <c r="B13" s="7" t="s">
        <v>13</v>
      </c>
      <c r="C13" s="19"/>
      <c r="D13" s="19"/>
      <c r="E13" s="19"/>
      <c r="F13" s="19"/>
      <c r="G13" s="19"/>
      <c r="H13" s="5">
        <f t="shared" si="0"/>
        <v>0</v>
      </c>
      <c r="I13" s="5"/>
      <c r="J13" s="5"/>
      <c r="K13" s="5"/>
      <c r="L13" s="5"/>
      <c r="M13" s="5"/>
      <c r="N13" s="5">
        <f t="shared" si="1"/>
        <v>0</v>
      </c>
      <c r="O13" s="5"/>
      <c r="P13" s="5"/>
      <c r="Q13" s="5"/>
      <c r="R13" s="5"/>
      <c r="S13" s="5"/>
      <c r="T13" s="23">
        <f t="shared" si="2"/>
        <v>0</v>
      </c>
      <c r="U13" s="5"/>
      <c r="V13" s="5"/>
      <c r="W13" s="5"/>
      <c r="X13" s="5"/>
      <c r="Y13" s="5"/>
      <c r="Z13" s="23">
        <f t="shared" si="3"/>
        <v>0</v>
      </c>
      <c r="AA13" s="5"/>
      <c r="AB13" s="5"/>
      <c r="AC13" s="5"/>
      <c r="AD13" s="5"/>
      <c r="AE13" s="5"/>
      <c r="AF13" s="23">
        <f t="shared" si="4"/>
        <v>0</v>
      </c>
      <c r="AG13" s="25"/>
    </row>
    <row r="14" spans="1:33" x14ac:dyDescent="0.5">
      <c r="A14" s="6"/>
      <c r="B14" s="7" t="s">
        <v>14</v>
      </c>
      <c r="C14" s="19"/>
      <c r="D14" s="19"/>
      <c r="E14" s="19"/>
      <c r="F14" s="19"/>
      <c r="G14" s="19"/>
      <c r="H14" s="5">
        <f t="shared" si="0"/>
        <v>0</v>
      </c>
      <c r="I14" s="5"/>
      <c r="J14" s="5"/>
      <c r="K14" s="5"/>
      <c r="L14" s="5"/>
      <c r="M14" s="5"/>
      <c r="N14" s="5">
        <f t="shared" si="1"/>
        <v>0</v>
      </c>
      <c r="O14" s="5"/>
      <c r="P14" s="5"/>
      <c r="Q14" s="5"/>
      <c r="R14" s="5"/>
      <c r="S14" s="5"/>
      <c r="T14" s="23">
        <f t="shared" si="2"/>
        <v>0</v>
      </c>
      <c r="U14" s="5"/>
      <c r="V14" s="5"/>
      <c r="W14" s="5"/>
      <c r="X14" s="5"/>
      <c r="Y14" s="5"/>
      <c r="Z14" s="23">
        <f t="shared" si="3"/>
        <v>0</v>
      </c>
      <c r="AA14" s="5"/>
      <c r="AB14" s="5"/>
      <c r="AC14" s="5"/>
      <c r="AD14" s="5"/>
      <c r="AE14" s="5"/>
      <c r="AF14" s="23">
        <f t="shared" si="4"/>
        <v>0</v>
      </c>
      <c r="AG14" s="25"/>
    </row>
    <row r="15" spans="1:33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29">
        <f t="shared" si="0"/>
        <v>0</v>
      </c>
      <c r="I15" s="30"/>
      <c r="J15" s="29"/>
      <c r="K15" s="29"/>
      <c r="L15" s="29"/>
      <c r="M15" s="29"/>
      <c r="N15" s="29">
        <f t="shared" si="1"/>
        <v>0</v>
      </c>
      <c r="O15" s="29"/>
      <c r="P15" s="29"/>
      <c r="Q15" s="29"/>
      <c r="R15" s="29"/>
      <c r="S15" s="29"/>
      <c r="T15" s="29">
        <f t="shared" si="2"/>
        <v>0</v>
      </c>
      <c r="U15" s="29"/>
      <c r="V15" s="29"/>
      <c r="W15" s="29"/>
      <c r="X15" s="29"/>
      <c r="Y15" s="29"/>
      <c r="Z15" s="29">
        <f t="shared" si="3"/>
        <v>0</v>
      </c>
      <c r="AA15" s="29"/>
      <c r="AB15" s="29"/>
      <c r="AC15" s="29"/>
      <c r="AD15" s="29"/>
      <c r="AE15" s="29"/>
      <c r="AF15" s="29">
        <f t="shared" si="4"/>
        <v>0</v>
      </c>
      <c r="AG15" s="24"/>
    </row>
    <row r="16" spans="1:33" x14ac:dyDescent="0.5">
      <c r="A16" s="2"/>
      <c r="B16" s="8" t="s">
        <v>5</v>
      </c>
      <c r="C16" s="5"/>
      <c r="D16" s="5">
        <v>4</v>
      </c>
      <c r="E16" s="5">
        <v>61</v>
      </c>
      <c r="F16" s="5">
        <v>4</v>
      </c>
      <c r="G16" s="5"/>
      <c r="H16" s="5">
        <f>C16+D16+E16+F16+G16</f>
        <v>69</v>
      </c>
      <c r="I16" s="5"/>
      <c r="J16" s="5">
        <v>2</v>
      </c>
      <c r="K16" s="5">
        <v>61</v>
      </c>
      <c r="L16" s="5">
        <v>4</v>
      </c>
      <c r="M16" s="5"/>
      <c r="N16" s="5">
        <f t="shared" si="1"/>
        <v>67</v>
      </c>
      <c r="O16" s="5"/>
      <c r="P16" s="5">
        <v>5</v>
      </c>
      <c r="Q16" s="5">
        <v>67</v>
      </c>
      <c r="R16" s="5">
        <v>3</v>
      </c>
      <c r="S16" s="5"/>
      <c r="T16" s="23">
        <f t="shared" si="2"/>
        <v>75</v>
      </c>
      <c r="U16" s="5"/>
      <c r="V16" s="5">
        <v>12</v>
      </c>
      <c r="W16" s="5">
        <v>54</v>
      </c>
      <c r="X16" s="5">
        <v>1</v>
      </c>
      <c r="Y16" s="5"/>
      <c r="Z16" s="23">
        <f t="shared" si="3"/>
        <v>67</v>
      </c>
      <c r="AA16" s="5"/>
      <c r="AB16" s="5">
        <v>13</v>
      </c>
      <c r="AC16" s="5">
        <v>71</v>
      </c>
      <c r="AD16" s="5">
        <v>4</v>
      </c>
      <c r="AE16" s="5"/>
      <c r="AF16" s="23">
        <f t="shared" si="4"/>
        <v>88</v>
      </c>
      <c r="AG16" s="25"/>
    </row>
    <row r="17" spans="1:33" x14ac:dyDescent="0.5">
      <c r="A17" s="2"/>
      <c r="B17" s="8" t="s">
        <v>6</v>
      </c>
      <c r="C17" s="5"/>
      <c r="D17" s="5">
        <v>1</v>
      </c>
      <c r="E17" s="5"/>
      <c r="F17" s="5"/>
      <c r="G17" s="5"/>
      <c r="H17" s="5">
        <f t="shared" ref="H17:H25" si="5">C17+D17+E17+F17+G17</f>
        <v>1</v>
      </c>
      <c r="I17" s="5"/>
      <c r="J17" s="5"/>
      <c r="K17" s="5"/>
      <c r="L17" s="5"/>
      <c r="M17" s="5"/>
      <c r="N17" s="5">
        <f t="shared" si="1"/>
        <v>0</v>
      </c>
      <c r="O17" s="5"/>
      <c r="P17" s="5"/>
      <c r="Q17" s="5"/>
      <c r="R17" s="5"/>
      <c r="S17" s="5"/>
      <c r="T17" s="23">
        <f t="shared" si="2"/>
        <v>0</v>
      </c>
      <c r="U17" s="5"/>
      <c r="V17" s="5">
        <v>1</v>
      </c>
      <c r="W17" s="5"/>
      <c r="X17" s="5"/>
      <c r="Y17" s="5"/>
      <c r="Z17" s="23">
        <f t="shared" si="3"/>
        <v>1</v>
      </c>
      <c r="AA17" s="5"/>
      <c r="AB17" s="5"/>
      <c r="AC17" s="5"/>
      <c r="AD17" s="5"/>
      <c r="AE17" s="5"/>
      <c r="AF17" s="23">
        <f t="shared" si="4"/>
        <v>0</v>
      </c>
      <c r="AG17" s="25"/>
    </row>
    <row r="18" spans="1:33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29">
        <f t="shared" si="5"/>
        <v>0</v>
      </c>
      <c r="I18" s="30"/>
      <c r="J18" s="29"/>
      <c r="K18" s="29"/>
      <c r="L18" s="29"/>
      <c r="M18" s="29"/>
      <c r="N18" s="29">
        <f t="shared" si="1"/>
        <v>0</v>
      </c>
      <c r="O18" s="29"/>
      <c r="P18" s="29"/>
      <c r="Q18" s="29"/>
      <c r="R18" s="29"/>
      <c r="S18" s="29"/>
      <c r="T18" s="29">
        <f t="shared" si="2"/>
        <v>0</v>
      </c>
      <c r="U18" s="29"/>
      <c r="V18" s="29"/>
      <c r="W18" s="29"/>
      <c r="X18" s="29"/>
      <c r="Y18" s="29"/>
      <c r="Z18" s="29">
        <f t="shared" si="3"/>
        <v>0</v>
      </c>
      <c r="AA18" s="29"/>
      <c r="AB18" s="29"/>
      <c r="AC18" s="29"/>
      <c r="AD18" s="29"/>
      <c r="AE18" s="29"/>
      <c r="AF18" s="29">
        <f t="shared" si="4"/>
        <v>0</v>
      </c>
      <c r="AG18" s="24"/>
    </row>
    <row r="19" spans="1:33" s="13" customFormat="1" x14ac:dyDescent="0.5">
      <c r="A19" s="10"/>
      <c r="B19" s="11" t="s">
        <v>31</v>
      </c>
      <c r="C19" s="20"/>
      <c r="D19" s="20"/>
      <c r="E19" s="20"/>
      <c r="F19" s="20"/>
      <c r="G19" s="20"/>
      <c r="H19" s="5">
        <f t="shared" si="5"/>
        <v>0</v>
      </c>
      <c r="I19" s="12"/>
      <c r="J19" s="23"/>
      <c r="K19" s="23"/>
      <c r="L19" s="23"/>
      <c r="M19" s="23"/>
      <c r="N19" s="5">
        <f t="shared" si="1"/>
        <v>0</v>
      </c>
      <c r="O19" s="23"/>
      <c r="P19" s="23"/>
      <c r="Q19" s="23"/>
      <c r="R19" s="23"/>
      <c r="S19" s="23"/>
      <c r="T19" s="23">
        <f t="shared" si="2"/>
        <v>0</v>
      </c>
      <c r="U19" s="23"/>
      <c r="V19" s="23"/>
      <c r="W19" s="23"/>
      <c r="X19" s="23"/>
      <c r="Y19" s="23"/>
      <c r="Z19" s="23">
        <f t="shared" si="3"/>
        <v>0</v>
      </c>
      <c r="AA19" s="23"/>
      <c r="AB19" s="23"/>
      <c r="AC19" s="23"/>
      <c r="AD19" s="23"/>
      <c r="AE19" s="23"/>
      <c r="AF19" s="23">
        <f t="shared" si="4"/>
        <v>0</v>
      </c>
      <c r="AG19" s="24"/>
    </row>
    <row r="20" spans="1:33" x14ac:dyDescent="0.5">
      <c r="A20" s="2"/>
      <c r="B20" s="7" t="s">
        <v>20</v>
      </c>
      <c r="C20" s="19">
        <v>1</v>
      </c>
      <c r="D20" s="19">
        <v>12</v>
      </c>
      <c r="E20" s="19">
        <v>43</v>
      </c>
      <c r="F20" s="19">
        <v>2</v>
      </c>
      <c r="G20" s="19"/>
      <c r="H20" s="5">
        <f t="shared" si="5"/>
        <v>58</v>
      </c>
      <c r="I20" s="5">
        <v>1</v>
      </c>
      <c r="J20" s="5">
        <v>10</v>
      </c>
      <c r="K20" s="5">
        <v>30</v>
      </c>
      <c r="L20" s="5">
        <v>1</v>
      </c>
      <c r="M20" s="5"/>
      <c r="N20" s="5">
        <f t="shared" si="1"/>
        <v>42</v>
      </c>
      <c r="O20" s="5">
        <v>1</v>
      </c>
      <c r="P20" s="5">
        <v>14</v>
      </c>
      <c r="Q20" s="5">
        <v>36</v>
      </c>
      <c r="R20" s="5">
        <v>3</v>
      </c>
      <c r="S20" s="5"/>
      <c r="T20" s="23">
        <f t="shared" si="2"/>
        <v>54</v>
      </c>
      <c r="U20" s="5">
        <v>3</v>
      </c>
      <c r="V20" s="5">
        <v>21</v>
      </c>
      <c r="W20" s="5">
        <v>53</v>
      </c>
      <c r="X20" s="5"/>
      <c r="Y20" s="5"/>
      <c r="Z20" s="23">
        <f t="shared" si="3"/>
        <v>77</v>
      </c>
      <c r="AA20" s="5">
        <v>5</v>
      </c>
      <c r="AB20" s="5">
        <v>26</v>
      </c>
      <c r="AC20" s="5">
        <v>39</v>
      </c>
      <c r="AD20" s="5">
        <v>1</v>
      </c>
      <c r="AE20" s="5"/>
      <c r="AF20" s="23">
        <f t="shared" si="4"/>
        <v>71</v>
      </c>
      <c r="AG20" s="25"/>
    </row>
    <row r="21" spans="1:33" s="13" customFormat="1" x14ac:dyDescent="0.5">
      <c r="A21" s="31">
        <v>4</v>
      </c>
      <c r="B21" s="32" t="s">
        <v>7</v>
      </c>
      <c r="C21" s="33"/>
      <c r="D21" s="33"/>
      <c r="E21" s="33"/>
      <c r="F21" s="33"/>
      <c r="G21" s="33"/>
      <c r="H21" s="29">
        <f t="shared" si="5"/>
        <v>0</v>
      </c>
      <c r="I21" s="30"/>
      <c r="J21" s="29"/>
      <c r="K21" s="29"/>
      <c r="L21" s="29"/>
      <c r="M21" s="29"/>
      <c r="N21" s="29">
        <f t="shared" si="1"/>
        <v>0</v>
      </c>
      <c r="O21" s="29"/>
      <c r="P21" s="29"/>
      <c r="Q21" s="29"/>
      <c r="R21" s="29"/>
      <c r="S21" s="29"/>
      <c r="T21" s="29">
        <f t="shared" si="2"/>
        <v>0</v>
      </c>
      <c r="U21" s="29"/>
      <c r="V21" s="29"/>
      <c r="W21" s="29"/>
      <c r="X21" s="29"/>
      <c r="Y21" s="29"/>
      <c r="Z21" s="29">
        <f t="shared" si="3"/>
        <v>0</v>
      </c>
      <c r="AA21" s="29"/>
      <c r="AB21" s="29"/>
      <c r="AC21" s="29"/>
      <c r="AD21" s="29"/>
      <c r="AE21" s="29"/>
      <c r="AF21" s="29">
        <f t="shared" si="4"/>
        <v>0</v>
      </c>
      <c r="AG21" s="24"/>
    </row>
    <row r="22" spans="1:33" s="13" customFormat="1" x14ac:dyDescent="0.5">
      <c r="A22" s="10"/>
      <c r="B22" s="11" t="s">
        <v>21</v>
      </c>
      <c r="C22" s="21"/>
      <c r="D22" s="21"/>
      <c r="E22" s="21"/>
      <c r="F22" s="21"/>
      <c r="G22" s="21"/>
      <c r="H22" s="5">
        <f t="shared" si="5"/>
        <v>0</v>
      </c>
      <c r="I22" s="12"/>
      <c r="J22" s="23"/>
      <c r="K22" s="23"/>
      <c r="L22" s="23"/>
      <c r="M22" s="23"/>
      <c r="N22" s="5">
        <f t="shared" si="1"/>
        <v>0</v>
      </c>
      <c r="O22" s="23"/>
      <c r="P22" s="23"/>
      <c r="Q22" s="23"/>
      <c r="R22" s="23"/>
      <c r="S22" s="23"/>
      <c r="T22" s="23">
        <f t="shared" si="2"/>
        <v>0</v>
      </c>
      <c r="U22" s="23"/>
      <c r="V22" s="23"/>
      <c r="W22" s="23"/>
      <c r="X22" s="23"/>
      <c r="Y22" s="23"/>
      <c r="Z22" s="23">
        <f t="shared" si="3"/>
        <v>0</v>
      </c>
      <c r="AA22" s="23"/>
      <c r="AB22" s="23"/>
      <c r="AC22" s="23"/>
      <c r="AD22" s="23"/>
      <c r="AE22" s="23"/>
      <c r="AF22" s="23">
        <f t="shared" si="4"/>
        <v>0</v>
      </c>
      <c r="AG22" s="24"/>
    </row>
    <row r="23" spans="1:33" s="13" customFormat="1" x14ac:dyDescent="0.5">
      <c r="A23" s="10"/>
      <c r="B23" s="11" t="s">
        <v>22</v>
      </c>
      <c r="C23" s="21"/>
      <c r="D23" s="21"/>
      <c r="E23" s="21"/>
      <c r="F23" s="21"/>
      <c r="G23" s="21"/>
      <c r="H23" s="5">
        <f t="shared" si="5"/>
        <v>0</v>
      </c>
      <c r="I23" s="12"/>
      <c r="J23" s="23"/>
      <c r="K23" s="23"/>
      <c r="L23" s="23"/>
      <c r="M23" s="23"/>
      <c r="N23" s="5">
        <f t="shared" si="1"/>
        <v>0</v>
      </c>
      <c r="O23" s="23"/>
      <c r="P23" s="23"/>
      <c r="Q23" s="23"/>
      <c r="R23" s="23"/>
      <c r="S23" s="23"/>
      <c r="T23" s="23">
        <f t="shared" si="2"/>
        <v>0</v>
      </c>
      <c r="U23" s="23"/>
      <c r="V23" s="23"/>
      <c r="W23" s="23"/>
      <c r="X23" s="23"/>
      <c r="Y23" s="23"/>
      <c r="Z23" s="23">
        <f t="shared" si="3"/>
        <v>0</v>
      </c>
      <c r="AA23" s="23"/>
      <c r="AB23" s="23"/>
      <c r="AC23" s="23"/>
      <c r="AD23" s="23"/>
      <c r="AE23" s="23"/>
      <c r="AF23" s="23">
        <f t="shared" si="4"/>
        <v>0</v>
      </c>
      <c r="AG23" s="24"/>
    </row>
    <row r="24" spans="1:33" x14ac:dyDescent="0.5">
      <c r="A24" s="2"/>
      <c r="B24" s="7" t="s">
        <v>3</v>
      </c>
      <c r="C24" s="19"/>
      <c r="D24" s="19">
        <v>2</v>
      </c>
      <c r="E24" s="19">
        <v>12</v>
      </c>
      <c r="F24" s="19"/>
      <c r="G24" s="19"/>
      <c r="H24" s="5">
        <f t="shared" si="5"/>
        <v>14</v>
      </c>
      <c r="I24" s="5"/>
      <c r="J24" s="5"/>
      <c r="K24" s="5">
        <v>6</v>
      </c>
      <c r="L24" s="5"/>
      <c r="M24" s="5"/>
      <c r="N24" s="5">
        <f t="shared" si="1"/>
        <v>6</v>
      </c>
      <c r="O24" s="5"/>
      <c r="P24" s="5">
        <v>1</v>
      </c>
      <c r="Q24" s="5">
        <v>9</v>
      </c>
      <c r="R24" s="5">
        <v>1</v>
      </c>
      <c r="S24" s="5"/>
      <c r="T24" s="23">
        <f t="shared" si="2"/>
        <v>11</v>
      </c>
      <c r="U24" s="5"/>
      <c r="V24" s="5"/>
      <c r="W24" s="5">
        <v>10</v>
      </c>
      <c r="X24" s="5">
        <v>1</v>
      </c>
      <c r="Y24" s="5"/>
      <c r="Z24" s="23">
        <f t="shared" si="3"/>
        <v>11</v>
      </c>
      <c r="AA24" s="5"/>
      <c r="AB24" s="5">
        <v>1</v>
      </c>
      <c r="AC24" s="5"/>
      <c r="AD24" s="5"/>
      <c r="AE24" s="5"/>
      <c r="AF24" s="23">
        <f t="shared" si="4"/>
        <v>1</v>
      </c>
      <c r="AG24" s="25"/>
    </row>
    <row r="25" spans="1:33" x14ac:dyDescent="0.5">
      <c r="A25" s="2"/>
      <c r="B25" s="7" t="s">
        <v>42</v>
      </c>
      <c r="C25" s="19"/>
      <c r="D25" s="19"/>
      <c r="E25" s="19"/>
      <c r="F25" s="19"/>
      <c r="G25" s="19"/>
      <c r="H25" s="5">
        <f t="shared" si="5"/>
        <v>0</v>
      </c>
      <c r="I25" s="5"/>
      <c r="J25" s="5"/>
      <c r="K25" s="5"/>
      <c r="L25" s="5"/>
      <c r="M25" s="5"/>
      <c r="N25" s="5">
        <f t="shared" si="1"/>
        <v>0</v>
      </c>
      <c r="O25" s="5"/>
      <c r="P25" s="5"/>
      <c r="Q25" s="5"/>
      <c r="R25" s="5"/>
      <c r="S25" s="5"/>
      <c r="T25" s="23">
        <f t="shared" si="2"/>
        <v>0</v>
      </c>
      <c r="U25" s="5"/>
      <c r="V25" s="5"/>
      <c r="W25" s="5"/>
      <c r="X25" s="5"/>
      <c r="Y25" s="5"/>
      <c r="Z25" s="23">
        <f t="shared" si="3"/>
        <v>0</v>
      </c>
      <c r="AA25" s="5"/>
      <c r="AB25" s="5"/>
      <c r="AC25" s="5"/>
      <c r="AD25" s="5"/>
      <c r="AE25" s="5"/>
      <c r="AF25" s="23">
        <f t="shared" si="4"/>
        <v>0</v>
      </c>
      <c r="AG25" s="25"/>
    </row>
    <row r="26" spans="1:33" s="13" customFormat="1" x14ac:dyDescent="0.5">
      <c r="A26" s="88" t="s">
        <v>17</v>
      </c>
      <c r="B26" s="89"/>
      <c r="C26" s="34">
        <f>SUM(C7:C25)</f>
        <v>1</v>
      </c>
      <c r="D26" s="34">
        <f t="shared" ref="D26:AF26" si="6">SUM(D7:D25)</f>
        <v>19</v>
      </c>
      <c r="E26" s="34">
        <f t="shared" si="6"/>
        <v>128</v>
      </c>
      <c r="F26" s="34">
        <f t="shared" si="6"/>
        <v>6</v>
      </c>
      <c r="G26" s="34">
        <f t="shared" si="6"/>
        <v>0</v>
      </c>
      <c r="H26" s="34">
        <f t="shared" si="6"/>
        <v>154</v>
      </c>
      <c r="I26" s="34">
        <f t="shared" si="6"/>
        <v>1</v>
      </c>
      <c r="J26" s="34">
        <f t="shared" si="6"/>
        <v>12</v>
      </c>
      <c r="K26" s="34">
        <f t="shared" si="6"/>
        <v>110</v>
      </c>
      <c r="L26" s="34">
        <f t="shared" si="6"/>
        <v>7</v>
      </c>
      <c r="M26" s="34">
        <f t="shared" si="6"/>
        <v>0</v>
      </c>
      <c r="N26" s="34">
        <f t="shared" si="6"/>
        <v>130</v>
      </c>
      <c r="O26" s="34">
        <f t="shared" si="6"/>
        <v>1</v>
      </c>
      <c r="P26" s="34">
        <f t="shared" si="6"/>
        <v>20</v>
      </c>
      <c r="Q26" s="34">
        <f t="shared" si="6"/>
        <v>126</v>
      </c>
      <c r="R26" s="34">
        <f t="shared" si="6"/>
        <v>8</v>
      </c>
      <c r="S26" s="34">
        <f t="shared" si="6"/>
        <v>0</v>
      </c>
      <c r="T26" s="34">
        <f t="shared" si="6"/>
        <v>155</v>
      </c>
      <c r="U26" s="34">
        <f t="shared" si="6"/>
        <v>3</v>
      </c>
      <c r="V26" s="34">
        <f t="shared" si="6"/>
        <v>35</v>
      </c>
      <c r="W26" s="34">
        <f t="shared" si="6"/>
        <v>130</v>
      </c>
      <c r="X26" s="34">
        <f t="shared" si="6"/>
        <v>2</v>
      </c>
      <c r="Y26" s="34">
        <f t="shared" si="6"/>
        <v>0</v>
      </c>
      <c r="Z26" s="34">
        <f t="shared" si="6"/>
        <v>170</v>
      </c>
      <c r="AA26" s="34">
        <f t="shared" si="6"/>
        <v>5</v>
      </c>
      <c r="AB26" s="34">
        <f t="shared" si="6"/>
        <v>40</v>
      </c>
      <c r="AC26" s="34">
        <f t="shared" si="6"/>
        <v>126</v>
      </c>
      <c r="AD26" s="34">
        <f t="shared" si="6"/>
        <v>6</v>
      </c>
      <c r="AE26" s="34">
        <f t="shared" si="6"/>
        <v>0</v>
      </c>
      <c r="AF26" s="34">
        <f t="shared" si="6"/>
        <v>177</v>
      </c>
      <c r="AG26" s="24"/>
    </row>
    <row r="27" spans="1:33" x14ac:dyDescent="0.5">
      <c r="C27" s="26"/>
      <c r="D27" s="26"/>
      <c r="E27" s="26"/>
      <c r="F27" s="26"/>
      <c r="G27" s="26"/>
      <c r="H27" s="26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x14ac:dyDescent="0.5">
      <c r="C28" s="26"/>
      <c r="D28" s="26"/>
      <c r="E28" s="26"/>
      <c r="F28" s="26"/>
      <c r="G28" s="26"/>
      <c r="H28" s="26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x14ac:dyDescent="0.5">
      <c r="B29" s="31" t="s">
        <v>35</v>
      </c>
      <c r="C29" s="44" t="s">
        <v>38</v>
      </c>
      <c r="D29" s="44" t="s">
        <v>39</v>
      </c>
      <c r="E29" s="44" t="s">
        <v>40</v>
      </c>
      <c r="F29" s="44" t="s">
        <v>24</v>
      </c>
      <c r="G29" s="44" t="s">
        <v>25</v>
      </c>
      <c r="H29" s="44" t="s">
        <v>2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x14ac:dyDescent="0.5">
      <c r="B30" s="6" t="s">
        <v>36</v>
      </c>
      <c r="C30" s="19">
        <v>2</v>
      </c>
      <c r="D30" s="19"/>
      <c r="E30" s="19"/>
      <c r="F30" s="19">
        <v>2</v>
      </c>
      <c r="G30" s="19">
        <v>6</v>
      </c>
      <c r="H30" s="5">
        <f t="shared" ref="H30:H34" si="7">C30+D30+E30+F30+G30</f>
        <v>10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x14ac:dyDescent="0.5">
      <c r="B31" s="6" t="s">
        <v>29</v>
      </c>
      <c r="C31" s="19">
        <v>1</v>
      </c>
      <c r="D31" s="19"/>
      <c r="E31" s="19">
        <v>1</v>
      </c>
      <c r="F31" s="19">
        <v>1</v>
      </c>
      <c r="G31" s="19">
        <v>5</v>
      </c>
      <c r="H31" s="5">
        <f t="shared" si="7"/>
        <v>8</v>
      </c>
    </row>
    <row r="32" spans="1:33" x14ac:dyDescent="0.5">
      <c r="B32" s="6" t="s">
        <v>41</v>
      </c>
      <c r="C32" s="19">
        <v>4</v>
      </c>
      <c r="D32" s="19"/>
      <c r="E32" s="19"/>
      <c r="F32" s="19">
        <v>3</v>
      </c>
      <c r="G32" s="19">
        <v>7</v>
      </c>
      <c r="H32" s="5">
        <f t="shared" si="7"/>
        <v>14</v>
      </c>
    </row>
    <row r="33" spans="2:8" x14ac:dyDescent="0.5">
      <c r="B33" s="6" t="s">
        <v>32</v>
      </c>
      <c r="C33" s="19">
        <v>4</v>
      </c>
      <c r="D33" s="19"/>
      <c r="E33" s="19">
        <v>1</v>
      </c>
      <c r="F33" s="19">
        <v>2</v>
      </c>
      <c r="G33" s="19">
        <v>8</v>
      </c>
      <c r="H33" s="5">
        <f t="shared" si="7"/>
        <v>15</v>
      </c>
    </row>
    <row r="34" spans="2:8" x14ac:dyDescent="0.5">
      <c r="B34" s="6" t="s">
        <v>33</v>
      </c>
      <c r="C34" s="19">
        <v>3</v>
      </c>
      <c r="D34" s="19"/>
      <c r="E34" s="19">
        <v>1</v>
      </c>
      <c r="F34" s="19">
        <v>4</v>
      </c>
      <c r="G34" s="19">
        <v>6</v>
      </c>
      <c r="H34" s="5">
        <f t="shared" si="7"/>
        <v>14</v>
      </c>
    </row>
    <row r="35" spans="2:8" x14ac:dyDescent="0.5">
      <c r="B35" s="2" t="s">
        <v>2</v>
      </c>
      <c r="C35" s="45">
        <f>SUM(C30:C34)</f>
        <v>14</v>
      </c>
      <c r="D35" s="45">
        <f t="shared" ref="D35:H35" si="8">SUM(D30:D34)</f>
        <v>0</v>
      </c>
      <c r="E35" s="45">
        <f t="shared" si="8"/>
        <v>3</v>
      </c>
      <c r="F35" s="45">
        <f t="shared" si="8"/>
        <v>12</v>
      </c>
      <c r="G35" s="45" t="s">
        <v>52</v>
      </c>
      <c r="H35" s="45">
        <f t="shared" si="8"/>
        <v>61</v>
      </c>
    </row>
  </sheetData>
  <mergeCells count="17">
    <mergeCell ref="A1:H1"/>
    <mergeCell ref="A2:H2"/>
    <mergeCell ref="A3:A6"/>
    <mergeCell ref="B3:B6"/>
    <mergeCell ref="C3:AF3"/>
    <mergeCell ref="C4:H4"/>
    <mergeCell ref="I4:N4"/>
    <mergeCell ref="O4:T4"/>
    <mergeCell ref="U4:Z4"/>
    <mergeCell ref="AA4:AF4"/>
    <mergeCell ref="C5:H5"/>
    <mergeCell ref="I5:N5"/>
    <mergeCell ref="O5:T5"/>
    <mergeCell ref="U5:Z5"/>
    <mergeCell ref="AA5:AF5"/>
    <mergeCell ref="AD2:AF2"/>
    <mergeCell ref="A26:B26"/>
  </mergeCells>
  <pageMargins left="0.31496062992125984" right="0.31496062992125984" top="0.94488188976377963" bottom="0.55118110236220474" header="0.31496062992125984" footer="0.31496062992125984"/>
  <pageSetup paperSize="9" scale="8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33"/>
  <sheetViews>
    <sheetView zoomScale="90" zoomScaleNormal="9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A2" sqref="A2:H2"/>
    </sheetView>
  </sheetViews>
  <sheetFormatPr defaultRowHeight="21.75" x14ac:dyDescent="0.5"/>
  <cols>
    <col min="1" max="1" width="4.875" style="46" customWidth="1"/>
    <col min="2" max="2" width="41" style="15" customWidth="1"/>
    <col min="3" max="8" width="7.5" style="15" customWidth="1"/>
    <col min="9" max="32" width="7.5" style="1" customWidth="1"/>
    <col min="33" max="16384" width="9" style="1"/>
  </cols>
  <sheetData>
    <row r="1" spans="1:33" x14ac:dyDescent="0.5">
      <c r="A1" s="86" t="s">
        <v>28</v>
      </c>
      <c r="B1" s="86"/>
      <c r="C1" s="86"/>
      <c r="D1" s="86"/>
      <c r="E1" s="86"/>
      <c r="F1" s="86"/>
      <c r="G1" s="86"/>
      <c r="H1" s="8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3" x14ac:dyDescent="0.5">
      <c r="A2" s="90" t="s">
        <v>49</v>
      </c>
      <c r="B2" s="87"/>
      <c r="C2" s="90"/>
      <c r="D2" s="90"/>
      <c r="E2" s="90"/>
      <c r="F2" s="90"/>
      <c r="G2" s="90"/>
      <c r="H2" s="90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03" t="s">
        <v>65</v>
      </c>
      <c r="AE2" s="104"/>
      <c r="AF2" s="104"/>
    </row>
    <row r="3" spans="1:33" x14ac:dyDescent="0.5">
      <c r="A3" s="91" t="s">
        <v>0</v>
      </c>
      <c r="B3" s="94" t="s">
        <v>1</v>
      </c>
      <c r="C3" s="97" t="s">
        <v>34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3" x14ac:dyDescent="0.5">
      <c r="A4" s="92"/>
      <c r="B4" s="95"/>
      <c r="C4" s="99" t="s">
        <v>36</v>
      </c>
      <c r="D4" s="99"/>
      <c r="E4" s="99"/>
      <c r="F4" s="99"/>
      <c r="G4" s="99"/>
      <c r="H4" s="100"/>
      <c r="I4" s="93" t="s">
        <v>29</v>
      </c>
      <c r="J4" s="99"/>
      <c r="K4" s="99"/>
      <c r="L4" s="99"/>
      <c r="M4" s="99"/>
      <c r="N4" s="100"/>
      <c r="O4" s="93" t="s">
        <v>30</v>
      </c>
      <c r="P4" s="99"/>
      <c r="Q4" s="99"/>
      <c r="R4" s="99"/>
      <c r="S4" s="99"/>
      <c r="T4" s="100"/>
      <c r="U4" s="93" t="s">
        <v>32</v>
      </c>
      <c r="V4" s="99"/>
      <c r="W4" s="99"/>
      <c r="X4" s="99"/>
      <c r="Y4" s="99"/>
      <c r="Z4" s="100"/>
      <c r="AA4" s="93" t="s">
        <v>33</v>
      </c>
      <c r="AB4" s="99"/>
      <c r="AC4" s="99"/>
      <c r="AD4" s="99"/>
      <c r="AE4" s="99"/>
      <c r="AF4" s="100"/>
    </row>
    <row r="5" spans="1:33" x14ac:dyDescent="0.5">
      <c r="A5" s="92"/>
      <c r="B5" s="95"/>
      <c r="C5" s="101" t="s">
        <v>4</v>
      </c>
      <c r="D5" s="101"/>
      <c r="E5" s="101"/>
      <c r="F5" s="101"/>
      <c r="G5" s="101"/>
      <c r="H5" s="102"/>
      <c r="I5" s="105" t="s">
        <v>4</v>
      </c>
      <c r="J5" s="101"/>
      <c r="K5" s="101"/>
      <c r="L5" s="101"/>
      <c r="M5" s="101"/>
      <c r="N5" s="102"/>
      <c r="O5" s="105" t="s">
        <v>4</v>
      </c>
      <c r="P5" s="101"/>
      <c r="Q5" s="101"/>
      <c r="R5" s="101"/>
      <c r="S5" s="101"/>
      <c r="T5" s="102"/>
      <c r="U5" s="105" t="s">
        <v>4</v>
      </c>
      <c r="V5" s="101"/>
      <c r="W5" s="101"/>
      <c r="X5" s="101"/>
      <c r="Y5" s="101"/>
      <c r="Z5" s="102"/>
      <c r="AA5" s="105" t="s">
        <v>4</v>
      </c>
      <c r="AB5" s="101"/>
      <c r="AC5" s="101"/>
      <c r="AD5" s="101"/>
      <c r="AE5" s="101"/>
      <c r="AF5" s="102"/>
    </row>
    <row r="6" spans="1:33" x14ac:dyDescent="0.5">
      <c r="A6" s="93"/>
      <c r="B6" s="96"/>
      <c r="C6" s="49" t="s">
        <v>23</v>
      </c>
      <c r="D6" s="47" t="s">
        <v>24</v>
      </c>
      <c r="E6" s="47" t="s">
        <v>25</v>
      </c>
      <c r="F6" s="47" t="s">
        <v>26</v>
      </c>
      <c r="G6" s="47" t="s">
        <v>27</v>
      </c>
      <c r="H6" s="38" t="s">
        <v>2</v>
      </c>
      <c r="I6" s="47" t="s">
        <v>23</v>
      </c>
      <c r="J6" s="47" t="s">
        <v>24</v>
      </c>
      <c r="K6" s="47" t="s">
        <v>25</v>
      </c>
      <c r="L6" s="47" t="s">
        <v>26</v>
      </c>
      <c r="M6" s="47" t="s">
        <v>27</v>
      </c>
      <c r="N6" s="38" t="s">
        <v>2</v>
      </c>
      <c r="O6" s="47" t="s">
        <v>23</v>
      </c>
      <c r="P6" s="47" t="s">
        <v>24</v>
      </c>
      <c r="Q6" s="47" t="s">
        <v>25</v>
      </c>
      <c r="R6" s="47" t="s">
        <v>26</v>
      </c>
      <c r="S6" s="47" t="s">
        <v>27</v>
      </c>
      <c r="T6" s="38" t="s">
        <v>2</v>
      </c>
      <c r="U6" s="47" t="s">
        <v>23</v>
      </c>
      <c r="V6" s="47" t="s">
        <v>24</v>
      </c>
      <c r="W6" s="47" t="s">
        <v>25</v>
      </c>
      <c r="X6" s="47" t="s">
        <v>26</v>
      </c>
      <c r="Y6" s="47" t="s">
        <v>27</v>
      </c>
      <c r="Z6" s="38" t="s">
        <v>2</v>
      </c>
      <c r="AA6" s="47" t="s">
        <v>23</v>
      </c>
      <c r="AB6" s="47" t="s">
        <v>24</v>
      </c>
      <c r="AC6" s="47" t="s">
        <v>25</v>
      </c>
      <c r="AD6" s="47" t="s">
        <v>26</v>
      </c>
      <c r="AE6" s="47" t="s">
        <v>27</v>
      </c>
      <c r="AF6" s="48" t="s">
        <v>2</v>
      </c>
    </row>
    <row r="7" spans="1:33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9">
        <f t="shared" ref="H7:H15" si="0">C7+D7+E7+F7+G7</f>
        <v>0</v>
      </c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f>O7+P7+Q7+R7+S7</f>
        <v>0</v>
      </c>
      <c r="U7" s="29"/>
      <c r="V7" s="29"/>
      <c r="W7" s="29"/>
      <c r="X7" s="29"/>
      <c r="Y7" s="29"/>
      <c r="Z7" s="29">
        <f>U7+V7+W7+X7+Y7</f>
        <v>0</v>
      </c>
      <c r="AA7" s="29"/>
      <c r="AB7" s="29"/>
      <c r="AC7" s="29"/>
      <c r="AD7" s="29"/>
      <c r="AE7" s="29"/>
      <c r="AF7" s="29">
        <f>AA7+AB7+AC7+AD7+AE7</f>
        <v>0</v>
      </c>
      <c r="AG7" s="24"/>
    </row>
    <row r="8" spans="1:33" x14ac:dyDescent="0.5">
      <c r="A8" s="3"/>
      <c r="B8" s="4" t="s">
        <v>8</v>
      </c>
      <c r="C8" s="18"/>
      <c r="D8" s="18"/>
      <c r="E8" s="18"/>
      <c r="F8" s="18"/>
      <c r="G8" s="18"/>
      <c r="H8" s="5">
        <f t="shared" si="0"/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3">
        <f t="shared" ref="T8:T28" si="1">O8+P8+Q8+R8+S8</f>
        <v>0</v>
      </c>
      <c r="U8" s="5"/>
      <c r="V8" s="5"/>
      <c r="W8" s="5"/>
      <c r="X8" s="5"/>
      <c r="Y8" s="5"/>
      <c r="Z8" s="23">
        <f t="shared" ref="Z8:Z28" si="2">U8+V8+W8+X8+Y8</f>
        <v>0</v>
      </c>
      <c r="AA8" s="5"/>
      <c r="AB8" s="5"/>
      <c r="AC8" s="5"/>
      <c r="AD8" s="5"/>
      <c r="AE8" s="5"/>
      <c r="AF8" s="23">
        <f t="shared" ref="AF8:AF28" si="3">AA8+AB8+AC8+AD8+AE8</f>
        <v>0</v>
      </c>
      <c r="AG8" s="25"/>
    </row>
    <row r="9" spans="1:33" x14ac:dyDescent="0.5">
      <c r="A9" s="3"/>
      <c r="B9" s="4" t="s">
        <v>9</v>
      </c>
      <c r="C9" s="18"/>
      <c r="D9" s="18"/>
      <c r="E9" s="18"/>
      <c r="F9" s="18"/>
      <c r="G9" s="18"/>
      <c r="H9" s="5">
        <f t="shared" si="0"/>
        <v>0</v>
      </c>
      <c r="I9" s="5"/>
      <c r="J9" s="5"/>
      <c r="K9" s="5"/>
      <c r="L9" s="5"/>
      <c r="M9" s="5"/>
      <c r="N9" s="5">
        <f t="shared" ref="N9:N15" si="4">I9+J9+K9+L9+M9</f>
        <v>0</v>
      </c>
      <c r="O9" s="5"/>
      <c r="P9" s="5"/>
      <c r="Q9" s="5"/>
      <c r="R9" s="5"/>
      <c r="S9" s="5"/>
      <c r="T9" s="23">
        <f t="shared" si="1"/>
        <v>0</v>
      </c>
      <c r="U9" s="5"/>
      <c r="V9" s="5"/>
      <c r="W9" s="5"/>
      <c r="X9" s="5"/>
      <c r="Y9" s="5"/>
      <c r="Z9" s="23">
        <f t="shared" si="2"/>
        <v>0</v>
      </c>
      <c r="AA9" s="5"/>
      <c r="AB9" s="5"/>
      <c r="AC9" s="5"/>
      <c r="AD9" s="5"/>
      <c r="AE9" s="5"/>
      <c r="AF9" s="23">
        <f t="shared" si="3"/>
        <v>0</v>
      </c>
      <c r="AG9" s="25"/>
    </row>
    <row r="10" spans="1:33" x14ac:dyDescent="0.5">
      <c r="A10" s="6"/>
      <c r="B10" s="4" t="s">
        <v>18</v>
      </c>
      <c r="C10" s="18"/>
      <c r="D10" s="18"/>
      <c r="E10" s="18"/>
      <c r="F10" s="18"/>
      <c r="G10" s="18"/>
      <c r="H10" s="5">
        <f t="shared" si="0"/>
        <v>0</v>
      </c>
      <c r="I10" s="5"/>
      <c r="J10" s="5"/>
      <c r="K10" s="5"/>
      <c r="L10" s="5"/>
      <c r="M10" s="5"/>
      <c r="N10" s="5">
        <f t="shared" si="4"/>
        <v>0</v>
      </c>
      <c r="O10" s="5"/>
      <c r="P10" s="5"/>
      <c r="Q10" s="5"/>
      <c r="R10" s="5"/>
      <c r="S10" s="5"/>
      <c r="T10" s="23">
        <f t="shared" si="1"/>
        <v>0</v>
      </c>
      <c r="U10" s="5"/>
      <c r="V10" s="5"/>
      <c r="W10" s="5"/>
      <c r="X10" s="5"/>
      <c r="Y10" s="5"/>
      <c r="Z10" s="23">
        <f t="shared" si="2"/>
        <v>0</v>
      </c>
      <c r="AA10" s="5"/>
      <c r="AB10" s="5"/>
      <c r="AC10" s="5"/>
      <c r="AD10" s="5"/>
      <c r="AE10" s="5"/>
      <c r="AF10" s="23">
        <f t="shared" si="3"/>
        <v>0</v>
      </c>
      <c r="AG10" s="25"/>
    </row>
    <row r="11" spans="1:33" x14ac:dyDescent="0.5">
      <c r="A11" s="6"/>
      <c r="B11" s="4" t="s">
        <v>19</v>
      </c>
      <c r="C11" s="18"/>
      <c r="D11" s="18"/>
      <c r="E11" s="18"/>
      <c r="F11" s="18"/>
      <c r="G11" s="18"/>
      <c r="H11" s="5">
        <f t="shared" si="0"/>
        <v>0</v>
      </c>
      <c r="I11" s="5"/>
      <c r="J11" s="5"/>
      <c r="K11" s="5"/>
      <c r="L11" s="5"/>
      <c r="M11" s="5"/>
      <c r="N11" s="5">
        <f t="shared" si="4"/>
        <v>0</v>
      </c>
      <c r="O11" s="5"/>
      <c r="P11" s="5"/>
      <c r="Q11" s="5"/>
      <c r="R11" s="5"/>
      <c r="S11" s="5"/>
      <c r="T11" s="23">
        <f t="shared" si="1"/>
        <v>0</v>
      </c>
      <c r="U11" s="5"/>
      <c r="V11" s="5"/>
      <c r="W11" s="5"/>
      <c r="X11" s="5"/>
      <c r="Y11" s="5"/>
      <c r="Z11" s="23">
        <f t="shared" si="2"/>
        <v>0</v>
      </c>
      <c r="AA11" s="5"/>
      <c r="AB11" s="5"/>
      <c r="AC11" s="5"/>
      <c r="AD11" s="5"/>
      <c r="AE11" s="5"/>
      <c r="AF11" s="23">
        <f t="shared" si="3"/>
        <v>0</v>
      </c>
      <c r="AG11" s="25"/>
    </row>
    <row r="12" spans="1:33" x14ac:dyDescent="0.5">
      <c r="A12" s="6"/>
      <c r="B12" s="7" t="s">
        <v>12</v>
      </c>
      <c r="C12" s="19"/>
      <c r="D12" s="19"/>
      <c r="E12" s="19">
        <v>1</v>
      </c>
      <c r="F12" s="19"/>
      <c r="G12" s="19"/>
      <c r="H12" s="5">
        <f t="shared" si="0"/>
        <v>1</v>
      </c>
      <c r="I12" s="5"/>
      <c r="J12" s="5"/>
      <c r="K12" s="5"/>
      <c r="L12" s="5"/>
      <c r="M12" s="5"/>
      <c r="N12" s="5">
        <f t="shared" si="4"/>
        <v>0</v>
      </c>
      <c r="O12" s="5"/>
      <c r="P12" s="5"/>
      <c r="Q12" s="5">
        <v>1</v>
      </c>
      <c r="R12" s="5"/>
      <c r="S12" s="5"/>
      <c r="T12" s="23">
        <f t="shared" si="1"/>
        <v>1</v>
      </c>
      <c r="U12" s="5"/>
      <c r="V12" s="5"/>
      <c r="W12" s="5"/>
      <c r="X12" s="5"/>
      <c r="Y12" s="5"/>
      <c r="Z12" s="23">
        <f t="shared" si="2"/>
        <v>0</v>
      </c>
      <c r="AA12" s="5"/>
      <c r="AB12" s="5"/>
      <c r="AC12" s="5"/>
      <c r="AD12" s="5"/>
      <c r="AE12" s="5"/>
      <c r="AF12" s="23">
        <f t="shared" si="3"/>
        <v>0</v>
      </c>
      <c r="AG12" s="25"/>
    </row>
    <row r="13" spans="1:33" x14ac:dyDescent="0.5">
      <c r="A13" s="6"/>
      <c r="B13" s="7" t="s">
        <v>13</v>
      </c>
      <c r="C13" s="19"/>
      <c r="D13" s="19"/>
      <c r="E13" s="19">
        <v>1</v>
      </c>
      <c r="F13" s="19"/>
      <c r="G13" s="19"/>
      <c r="H13" s="5">
        <f t="shared" si="0"/>
        <v>1</v>
      </c>
      <c r="I13" s="5"/>
      <c r="J13" s="5"/>
      <c r="K13" s="5"/>
      <c r="L13" s="5"/>
      <c r="M13" s="5"/>
      <c r="N13" s="5">
        <f t="shared" si="4"/>
        <v>0</v>
      </c>
      <c r="O13" s="5"/>
      <c r="P13" s="5"/>
      <c r="Q13" s="5"/>
      <c r="R13" s="5"/>
      <c r="S13" s="5"/>
      <c r="T13" s="23">
        <f t="shared" si="1"/>
        <v>0</v>
      </c>
      <c r="U13" s="5"/>
      <c r="V13" s="5"/>
      <c r="W13" s="5"/>
      <c r="X13" s="5"/>
      <c r="Y13" s="5"/>
      <c r="Z13" s="23">
        <f t="shared" si="2"/>
        <v>0</v>
      </c>
      <c r="AA13" s="5"/>
      <c r="AB13" s="5"/>
      <c r="AC13" s="5">
        <v>1</v>
      </c>
      <c r="AD13" s="5"/>
      <c r="AE13" s="5"/>
      <c r="AF13" s="23">
        <f t="shared" si="3"/>
        <v>1</v>
      </c>
      <c r="AG13" s="25"/>
    </row>
    <row r="14" spans="1:33" x14ac:dyDescent="0.5">
      <c r="A14" s="6"/>
      <c r="B14" s="7" t="s">
        <v>14</v>
      </c>
      <c r="C14" s="19"/>
      <c r="D14" s="19">
        <v>3</v>
      </c>
      <c r="E14" s="19"/>
      <c r="F14" s="19"/>
      <c r="G14" s="19"/>
      <c r="H14" s="5">
        <f t="shared" si="0"/>
        <v>3</v>
      </c>
      <c r="I14" s="5"/>
      <c r="J14" s="5">
        <v>2</v>
      </c>
      <c r="K14" s="5"/>
      <c r="L14" s="5"/>
      <c r="M14" s="5"/>
      <c r="N14" s="5">
        <f t="shared" si="4"/>
        <v>2</v>
      </c>
      <c r="O14" s="5"/>
      <c r="P14" s="5"/>
      <c r="Q14" s="5"/>
      <c r="R14" s="5"/>
      <c r="S14" s="5"/>
      <c r="T14" s="23">
        <f t="shared" si="1"/>
        <v>0</v>
      </c>
      <c r="U14" s="5">
        <v>1</v>
      </c>
      <c r="V14" s="5">
        <v>1</v>
      </c>
      <c r="W14" s="5">
        <v>1</v>
      </c>
      <c r="X14" s="5"/>
      <c r="Y14" s="5"/>
      <c r="Z14" s="23">
        <f t="shared" si="2"/>
        <v>3</v>
      </c>
      <c r="AA14" s="5"/>
      <c r="AB14" s="5">
        <v>3</v>
      </c>
      <c r="AC14" s="5"/>
      <c r="AD14" s="5"/>
      <c r="AE14" s="5"/>
      <c r="AF14" s="23">
        <f t="shared" si="3"/>
        <v>3</v>
      </c>
      <c r="AG14" s="25"/>
    </row>
    <row r="15" spans="1:33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29">
        <f t="shared" si="0"/>
        <v>0</v>
      </c>
      <c r="I15" s="30"/>
      <c r="J15" s="29"/>
      <c r="K15" s="29"/>
      <c r="L15" s="29"/>
      <c r="M15" s="29"/>
      <c r="N15" s="29">
        <f t="shared" si="4"/>
        <v>0</v>
      </c>
      <c r="O15" s="29"/>
      <c r="P15" s="29"/>
      <c r="Q15" s="29"/>
      <c r="R15" s="29"/>
      <c r="S15" s="29"/>
      <c r="T15" s="29">
        <f t="shared" si="1"/>
        <v>0</v>
      </c>
      <c r="U15" s="29"/>
      <c r="V15" s="29"/>
      <c r="W15" s="29"/>
      <c r="X15" s="29"/>
      <c r="Y15" s="29"/>
      <c r="Z15" s="29">
        <f t="shared" si="2"/>
        <v>0</v>
      </c>
      <c r="AA15" s="29"/>
      <c r="AB15" s="29"/>
      <c r="AC15" s="29"/>
      <c r="AD15" s="29"/>
      <c r="AE15" s="29"/>
      <c r="AF15" s="29">
        <f t="shared" si="3"/>
        <v>0</v>
      </c>
      <c r="AG15" s="24"/>
    </row>
    <row r="16" spans="1:33" x14ac:dyDescent="0.5">
      <c r="A16" s="2"/>
      <c r="B16" s="8" t="s">
        <v>5</v>
      </c>
      <c r="C16" s="5"/>
      <c r="D16" s="5"/>
      <c r="E16" s="5"/>
      <c r="F16" s="5"/>
      <c r="G16" s="5">
        <v>0</v>
      </c>
      <c r="H16" s="5">
        <f>C16+D16+E16+F16+G16</f>
        <v>0</v>
      </c>
      <c r="I16" s="9"/>
      <c r="J16" s="5"/>
      <c r="K16" s="5"/>
      <c r="L16" s="5"/>
      <c r="M16" s="5">
        <v>0</v>
      </c>
      <c r="N16" s="5">
        <f>I16+J16+K16+L16+M16</f>
        <v>0</v>
      </c>
      <c r="O16" s="5"/>
      <c r="P16" s="5"/>
      <c r="Q16" s="5"/>
      <c r="R16" s="5"/>
      <c r="S16" s="5">
        <v>0</v>
      </c>
      <c r="T16" s="23">
        <f t="shared" si="1"/>
        <v>0</v>
      </c>
      <c r="U16" s="5">
        <v>0</v>
      </c>
      <c r="V16" s="5"/>
      <c r="W16" s="5"/>
      <c r="X16" s="5"/>
      <c r="Y16" s="5"/>
      <c r="Z16" s="23">
        <f t="shared" si="2"/>
        <v>0</v>
      </c>
      <c r="AA16" s="5">
        <v>0</v>
      </c>
      <c r="AB16" s="5"/>
      <c r="AC16" s="5"/>
      <c r="AD16" s="5"/>
      <c r="AE16" s="5"/>
      <c r="AF16" s="23">
        <f t="shared" si="3"/>
        <v>0</v>
      </c>
      <c r="AG16" s="25"/>
    </row>
    <row r="17" spans="1:33" x14ac:dyDescent="0.5">
      <c r="A17" s="2"/>
      <c r="B17" s="8" t="s">
        <v>6</v>
      </c>
      <c r="C17" s="5"/>
      <c r="D17" s="5"/>
      <c r="E17" s="5">
        <v>0</v>
      </c>
      <c r="F17" s="5"/>
      <c r="G17" s="5">
        <v>0</v>
      </c>
      <c r="H17" s="5">
        <f t="shared" ref="H17:H28" si="5">C17+D17+E17+F17+G17</f>
        <v>0</v>
      </c>
      <c r="I17" s="9"/>
      <c r="J17" s="5"/>
      <c r="K17" s="5"/>
      <c r="L17" s="5"/>
      <c r="M17" s="5">
        <v>0</v>
      </c>
      <c r="N17" s="5">
        <f t="shared" ref="N17:N28" si="6">I17+J17+K17+L17+M17</f>
        <v>0</v>
      </c>
      <c r="O17" s="5"/>
      <c r="P17" s="5"/>
      <c r="Q17" s="5"/>
      <c r="R17" s="5"/>
      <c r="S17" s="5">
        <v>0</v>
      </c>
      <c r="T17" s="23">
        <f t="shared" si="1"/>
        <v>0</v>
      </c>
      <c r="U17" s="5">
        <v>0</v>
      </c>
      <c r="V17" s="5"/>
      <c r="W17" s="5"/>
      <c r="X17" s="5"/>
      <c r="Y17" s="5"/>
      <c r="Z17" s="23">
        <f t="shared" si="2"/>
        <v>0</v>
      </c>
      <c r="AA17" s="5">
        <v>0</v>
      </c>
      <c r="AB17" s="5"/>
      <c r="AC17" s="5"/>
      <c r="AD17" s="5"/>
      <c r="AE17" s="5"/>
      <c r="AF17" s="23">
        <f t="shared" si="3"/>
        <v>0</v>
      </c>
      <c r="AG17" s="25"/>
    </row>
    <row r="18" spans="1:33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29">
        <f t="shared" si="5"/>
        <v>0</v>
      </c>
      <c r="I18" s="30"/>
      <c r="J18" s="29"/>
      <c r="K18" s="29"/>
      <c r="L18" s="29"/>
      <c r="M18" s="29"/>
      <c r="N18" s="29">
        <f t="shared" si="6"/>
        <v>0</v>
      </c>
      <c r="O18" s="29"/>
      <c r="P18" s="29"/>
      <c r="Q18" s="29"/>
      <c r="R18" s="29"/>
      <c r="S18" s="29"/>
      <c r="T18" s="29">
        <f t="shared" si="1"/>
        <v>0</v>
      </c>
      <c r="U18" s="29"/>
      <c r="V18" s="29"/>
      <c r="W18" s="29"/>
      <c r="X18" s="29"/>
      <c r="Y18" s="29"/>
      <c r="Z18" s="29">
        <f t="shared" si="2"/>
        <v>0</v>
      </c>
      <c r="AA18" s="29"/>
      <c r="AB18" s="29"/>
      <c r="AC18" s="29"/>
      <c r="AD18" s="29"/>
      <c r="AE18" s="29"/>
      <c r="AF18" s="29">
        <f t="shared" si="3"/>
        <v>0</v>
      </c>
      <c r="AG18" s="24"/>
    </row>
    <row r="19" spans="1:33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5">
        <f t="shared" si="5"/>
        <v>0</v>
      </c>
      <c r="I19" s="12"/>
      <c r="J19" s="23"/>
      <c r="K19" s="23"/>
      <c r="L19" s="23"/>
      <c r="M19" s="23"/>
      <c r="N19" s="5">
        <f t="shared" si="6"/>
        <v>0</v>
      </c>
      <c r="O19" s="23"/>
      <c r="P19" s="23"/>
      <c r="Q19" s="23"/>
      <c r="R19" s="23"/>
      <c r="S19" s="23"/>
      <c r="T19" s="23">
        <f t="shared" si="1"/>
        <v>0</v>
      </c>
      <c r="U19" s="23"/>
      <c r="V19" s="23"/>
      <c r="W19" s="23"/>
      <c r="X19" s="23"/>
      <c r="Y19" s="23"/>
      <c r="Z19" s="23">
        <f t="shared" si="2"/>
        <v>0</v>
      </c>
      <c r="AA19" s="23"/>
      <c r="AB19" s="23"/>
      <c r="AC19" s="23"/>
      <c r="AD19" s="23"/>
      <c r="AE19" s="23"/>
      <c r="AF19" s="5">
        <f t="shared" si="3"/>
        <v>0</v>
      </c>
      <c r="AG19" s="24"/>
    </row>
    <row r="20" spans="1:33" s="13" customFormat="1" x14ac:dyDescent="0.5">
      <c r="A20" s="10"/>
      <c r="B20" s="11" t="s">
        <v>44</v>
      </c>
      <c r="C20" s="21"/>
      <c r="D20" s="20"/>
      <c r="E20" s="20"/>
      <c r="F20" s="20"/>
      <c r="G20" s="20"/>
      <c r="H20" s="5">
        <f t="shared" si="5"/>
        <v>0</v>
      </c>
      <c r="I20" s="23"/>
      <c r="J20" s="23"/>
      <c r="K20" s="23"/>
      <c r="L20" s="23"/>
      <c r="M20" s="23"/>
      <c r="N20" s="5">
        <f t="shared" si="6"/>
        <v>0</v>
      </c>
      <c r="O20" s="23"/>
      <c r="P20" s="23"/>
      <c r="Q20" s="23"/>
      <c r="R20" s="23"/>
      <c r="S20" s="23"/>
      <c r="T20" s="23">
        <f t="shared" si="1"/>
        <v>0</v>
      </c>
      <c r="U20" s="23"/>
      <c r="V20" s="23"/>
      <c r="W20" s="23"/>
      <c r="X20" s="23"/>
      <c r="Y20" s="23"/>
      <c r="Z20" s="23">
        <f t="shared" si="2"/>
        <v>0</v>
      </c>
      <c r="AA20" s="23"/>
      <c r="AB20" s="23"/>
      <c r="AC20" s="23"/>
      <c r="AD20" s="23"/>
      <c r="AE20" s="23"/>
      <c r="AF20" s="5">
        <f t="shared" si="3"/>
        <v>0</v>
      </c>
      <c r="AG20" s="24"/>
    </row>
    <row r="21" spans="1:33" s="13" customFormat="1" x14ac:dyDescent="0.5">
      <c r="A21" s="10"/>
      <c r="B21" s="11" t="s">
        <v>45</v>
      </c>
      <c r="C21" s="21"/>
      <c r="D21" s="20"/>
      <c r="E21" s="20"/>
      <c r="F21" s="20"/>
      <c r="G21" s="20"/>
      <c r="H21" s="5">
        <f t="shared" si="5"/>
        <v>0</v>
      </c>
      <c r="I21" s="23"/>
      <c r="J21" s="23"/>
      <c r="K21" s="23"/>
      <c r="L21" s="23"/>
      <c r="M21" s="23"/>
      <c r="N21" s="5">
        <f t="shared" si="6"/>
        <v>0</v>
      </c>
      <c r="O21" s="23"/>
      <c r="P21" s="23"/>
      <c r="Q21" s="23"/>
      <c r="R21" s="23"/>
      <c r="S21" s="23"/>
      <c r="T21" s="23">
        <f t="shared" si="1"/>
        <v>0</v>
      </c>
      <c r="U21" s="23"/>
      <c r="V21" s="23"/>
      <c r="W21" s="23"/>
      <c r="X21" s="23"/>
      <c r="Y21" s="23"/>
      <c r="Z21" s="23">
        <f t="shared" si="2"/>
        <v>0</v>
      </c>
      <c r="AA21" s="23"/>
      <c r="AB21" s="23"/>
      <c r="AC21" s="23"/>
      <c r="AD21" s="23"/>
      <c r="AE21" s="23"/>
      <c r="AF21" s="5">
        <f t="shared" si="3"/>
        <v>0</v>
      </c>
      <c r="AG21" s="24"/>
    </row>
    <row r="22" spans="1:33" s="13" customFormat="1" x14ac:dyDescent="0.5">
      <c r="A22" s="10"/>
      <c r="B22" s="11" t="s">
        <v>31</v>
      </c>
      <c r="C22" s="21"/>
      <c r="D22" s="20"/>
      <c r="E22" s="20"/>
      <c r="F22" s="20"/>
      <c r="G22" s="20"/>
      <c r="H22" s="5">
        <f t="shared" si="5"/>
        <v>0</v>
      </c>
      <c r="I22" s="23"/>
      <c r="J22" s="23"/>
      <c r="K22" s="23"/>
      <c r="L22" s="23"/>
      <c r="M22" s="23"/>
      <c r="N22" s="5">
        <f t="shared" si="6"/>
        <v>0</v>
      </c>
      <c r="O22" s="23"/>
      <c r="P22" s="23"/>
      <c r="Q22" s="23"/>
      <c r="R22" s="23"/>
      <c r="S22" s="23"/>
      <c r="T22" s="23">
        <f t="shared" si="1"/>
        <v>0</v>
      </c>
      <c r="U22" s="23"/>
      <c r="V22" s="23"/>
      <c r="W22" s="23"/>
      <c r="X22" s="23"/>
      <c r="Y22" s="23"/>
      <c r="Z22" s="23">
        <f t="shared" si="2"/>
        <v>0</v>
      </c>
      <c r="AA22" s="23"/>
      <c r="AB22" s="23"/>
      <c r="AC22" s="23"/>
      <c r="AD22" s="23"/>
      <c r="AE22" s="23"/>
      <c r="AF22" s="5">
        <f t="shared" si="3"/>
        <v>0</v>
      </c>
      <c r="AG22" s="24"/>
    </row>
    <row r="23" spans="1:33" x14ac:dyDescent="0.5">
      <c r="A23" s="2"/>
      <c r="B23" s="7" t="s">
        <v>20</v>
      </c>
      <c r="C23" s="19"/>
      <c r="D23" s="19"/>
      <c r="E23" s="19"/>
      <c r="F23" s="19"/>
      <c r="G23" s="19"/>
      <c r="H23" s="5">
        <f t="shared" si="5"/>
        <v>0</v>
      </c>
      <c r="I23" s="5"/>
      <c r="J23" s="5"/>
      <c r="K23" s="5"/>
      <c r="L23" s="5"/>
      <c r="M23" s="5"/>
      <c r="N23" s="5">
        <f t="shared" si="6"/>
        <v>0</v>
      </c>
      <c r="O23" s="5"/>
      <c r="P23" s="5"/>
      <c r="Q23" s="5"/>
      <c r="R23" s="5"/>
      <c r="S23" s="5"/>
      <c r="T23" s="23">
        <f t="shared" si="1"/>
        <v>0</v>
      </c>
      <c r="U23" s="5"/>
      <c r="V23" s="5"/>
      <c r="W23" s="5"/>
      <c r="X23" s="5">
        <v>0</v>
      </c>
      <c r="Y23" s="5">
        <v>0</v>
      </c>
      <c r="Z23" s="23">
        <f t="shared" si="2"/>
        <v>0</v>
      </c>
      <c r="AA23" s="5"/>
      <c r="AB23" s="5"/>
      <c r="AC23" s="5"/>
      <c r="AD23" s="5"/>
      <c r="AE23" s="5"/>
      <c r="AF23" s="23">
        <f t="shared" si="3"/>
        <v>0</v>
      </c>
      <c r="AG23" s="25"/>
    </row>
    <row r="24" spans="1:33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29">
        <f t="shared" si="5"/>
        <v>0</v>
      </c>
      <c r="I24" s="30"/>
      <c r="J24" s="29"/>
      <c r="K24" s="29"/>
      <c r="L24" s="29"/>
      <c r="M24" s="29"/>
      <c r="N24" s="29">
        <f t="shared" si="6"/>
        <v>0</v>
      </c>
      <c r="O24" s="29"/>
      <c r="P24" s="29"/>
      <c r="Q24" s="29"/>
      <c r="R24" s="29"/>
      <c r="S24" s="29"/>
      <c r="T24" s="29">
        <f t="shared" si="1"/>
        <v>0</v>
      </c>
      <c r="U24" s="29"/>
      <c r="V24" s="29"/>
      <c r="W24" s="29"/>
      <c r="X24" s="29"/>
      <c r="Y24" s="29"/>
      <c r="Z24" s="29">
        <f t="shared" si="2"/>
        <v>0</v>
      </c>
      <c r="AA24" s="29"/>
      <c r="AB24" s="29"/>
      <c r="AC24" s="29"/>
      <c r="AD24" s="29"/>
      <c r="AE24" s="29"/>
      <c r="AF24" s="29">
        <f t="shared" si="3"/>
        <v>0</v>
      </c>
      <c r="AG24" s="24"/>
    </row>
    <row r="25" spans="1:33" s="13" customFormat="1" x14ac:dyDescent="0.5">
      <c r="A25" s="10"/>
      <c r="B25" s="11" t="s">
        <v>21</v>
      </c>
      <c r="C25" s="21"/>
      <c r="D25" s="21"/>
      <c r="E25" s="21"/>
      <c r="F25" s="21"/>
      <c r="G25" s="21"/>
      <c r="H25" s="5">
        <f t="shared" si="5"/>
        <v>0</v>
      </c>
      <c r="I25" s="12"/>
      <c r="J25" s="23"/>
      <c r="K25" s="23"/>
      <c r="L25" s="23"/>
      <c r="M25" s="23"/>
      <c r="N25" s="5">
        <f t="shared" si="6"/>
        <v>0</v>
      </c>
      <c r="O25" s="23"/>
      <c r="P25" s="23"/>
      <c r="Q25" s="23"/>
      <c r="R25" s="23"/>
      <c r="S25" s="23"/>
      <c r="T25" s="23">
        <f t="shared" si="1"/>
        <v>0</v>
      </c>
      <c r="U25" s="23"/>
      <c r="V25" s="23"/>
      <c r="W25" s="23"/>
      <c r="X25" s="23"/>
      <c r="Y25" s="23"/>
      <c r="Z25" s="23">
        <f t="shared" si="2"/>
        <v>0</v>
      </c>
      <c r="AA25" s="23"/>
      <c r="AB25" s="23"/>
      <c r="AC25" s="23"/>
      <c r="AD25" s="23"/>
      <c r="AE25" s="23"/>
      <c r="AF25" s="23">
        <f t="shared" si="3"/>
        <v>0</v>
      </c>
      <c r="AG25" s="24"/>
    </row>
    <row r="26" spans="1:33" s="13" customFormat="1" x14ac:dyDescent="0.5">
      <c r="A26" s="10"/>
      <c r="B26" s="11" t="s">
        <v>22</v>
      </c>
      <c r="C26" s="21"/>
      <c r="D26" s="21"/>
      <c r="E26" s="21"/>
      <c r="F26" s="21"/>
      <c r="G26" s="21"/>
      <c r="H26" s="5">
        <f t="shared" si="5"/>
        <v>0</v>
      </c>
      <c r="I26" s="12"/>
      <c r="J26" s="23"/>
      <c r="K26" s="23"/>
      <c r="L26" s="23"/>
      <c r="M26" s="23"/>
      <c r="N26" s="5">
        <f t="shared" si="6"/>
        <v>0</v>
      </c>
      <c r="O26" s="23"/>
      <c r="P26" s="23"/>
      <c r="Q26" s="23"/>
      <c r="R26" s="23"/>
      <c r="S26" s="23"/>
      <c r="T26" s="23">
        <f t="shared" si="1"/>
        <v>0</v>
      </c>
      <c r="U26" s="23"/>
      <c r="V26" s="23"/>
      <c r="W26" s="23"/>
      <c r="X26" s="23"/>
      <c r="Y26" s="23"/>
      <c r="Z26" s="23">
        <f t="shared" si="2"/>
        <v>0</v>
      </c>
      <c r="AA26" s="23"/>
      <c r="AB26" s="23"/>
      <c r="AC26" s="23"/>
      <c r="AD26" s="23"/>
      <c r="AE26" s="23"/>
      <c r="AF26" s="23">
        <f t="shared" si="3"/>
        <v>0</v>
      </c>
      <c r="AG26" s="24"/>
    </row>
    <row r="27" spans="1:33" x14ac:dyDescent="0.5">
      <c r="A27" s="2"/>
      <c r="B27" s="7" t="s">
        <v>3</v>
      </c>
      <c r="C27" s="19"/>
      <c r="D27" s="19"/>
      <c r="E27" s="19"/>
      <c r="F27" s="19"/>
      <c r="G27" s="19"/>
      <c r="H27" s="5">
        <f t="shared" si="5"/>
        <v>0</v>
      </c>
      <c r="I27" s="5"/>
      <c r="J27" s="5"/>
      <c r="K27" s="5"/>
      <c r="L27" s="5"/>
      <c r="M27" s="5"/>
      <c r="N27" s="5">
        <f t="shared" si="6"/>
        <v>0</v>
      </c>
      <c r="O27" s="5"/>
      <c r="P27" s="5"/>
      <c r="Q27" s="5"/>
      <c r="R27" s="5"/>
      <c r="S27" s="5"/>
      <c r="T27" s="23">
        <f t="shared" si="1"/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23">
        <f t="shared" si="2"/>
        <v>0</v>
      </c>
      <c r="AA27" s="5"/>
      <c r="AB27" s="5"/>
      <c r="AC27" s="5"/>
      <c r="AD27" s="5"/>
      <c r="AE27" s="5">
        <v>0</v>
      </c>
      <c r="AF27" s="23">
        <f t="shared" si="3"/>
        <v>0</v>
      </c>
      <c r="AG27" s="25"/>
    </row>
    <row r="28" spans="1:33" x14ac:dyDescent="0.5">
      <c r="A28" s="2"/>
      <c r="B28" s="7" t="s">
        <v>35</v>
      </c>
      <c r="C28" s="19"/>
      <c r="D28" s="19"/>
      <c r="E28" s="19"/>
      <c r="F28" s="19"/>
      <c r="G28" s="19"/>
      <c r="H28" s="5">
        <f t="shared" si="5"/>
        <v>0</v>
      </c>
      <c r="I28" s="5"/>
      <c r="J28" s="5"/>
      <c r="K28" s="5"/>
      <c r="L28" s="5"/>
      <c r="M28" s="5"/>
      <c r="N28" s="5">
        <f t="shared" si="6"/>
        <v>0</v>
      </c>
      <c r="O28" s="5"/>
      <c r="P28" s="5"/>
      <c r="Q28" s="5"/>
      <c r="R28" s="5"/>
      <c r="S28" s="5"/>
      <c r="T28" s="23">
        <f t="shared" si="1"/>
        <v>0</v>
      </c>
      <c r="U28" s="5"/>
      <c r="V28" s="5">
        <v>0</v>
      </c>
      <c r="W28" s="5">
        <v>0</v>
      </c>
      <c r="X28" s="5">
        <v>0</v>
      </c>
      <c r="Y28" s="5">
        <v>0</v>
      </c>
      <c r="Z28" s="23">
        <f t="shared" si="2"/>
        <v>0</v>
      </c>
      <c r="AA28" s="5"/>
      <c r="AB28" s="5"/>
      <c r="AC28" s="5"/>
      <c r="AD28" s="5"/>
      <c r="AE28" s="5">
        <v>0</v>
      </c>
      <c r="AF28" s="23">
        <f t="shared" si="3"/>
        <v>0</v>
      </c>
      <c r="AG28" s="25"/>
    </row>
    <row r="29" spans="1:33" s="13" customFormat="1" x14ac:dyDescent="0.5">
      <c r="A29" s="88" t="s">
        <v>17</v>
      </c>
      <c r="B29" s="89"/>
      <c r="C29" s="34">
        <f>SUM(C7:C28)</f>
        <v>0</v>
      </c>
      <c r="D29" s="34">
        <f t="shared" ref="D29:AF29" si="7">SUM(D7:D28)</f>
        <v>3</v>
      </c>
      <c r="E29" s="34">
        <f t="shared" si="7"/>
        <v>2</v>
      </c>
      <c r="F29" s="34">
        <f t="shared" si="7"/>
        <v>0</v>
      </c>
      <c r="G29" s="34">
        <f t="shared" si="7"/>
        <v>0</v>
      </c>
      <c r="H29" s="34">
        <f t="shared" si="7"/>
        <v>5</v>
      </c>
      <c r="I29" s="34">
        <f t="shared" si="7"/>
        <v>0</v>
      </c>
      <c r="J29" s="34">
        <f t="shared" si="7"/>
        <v>2</v>
      </c>
      <c r="K29" s="34">
        <f t="shared" si="7"/>
        <v>0</v>
      </c>
      <c r="L29" s="34">
        <f t="shared" si="7"/>
        <v>0</v>
      </c>
      <c r="M29" s="34">
        <f t="shared" si="7"/>
        <v>0</v>
      </c>
      <c r="N29" s="34">
        <f t="shared" si="7"/>
        <v>2</v>
      </c>
      <c r="O29" s="34">
        <f t="shared" si="7"/>
        <v>0</v>
      </c>
      <c r="P29" s="34">
        <f t="shared" si="7"/>
        <v>0</v>
      </c>
      <c r="Q29" s="34">
        <f t="shared" si="7"/>
        <v>1</v>
      </c>
      <c r="R29" s="34">
        <f t="shared" si="7"/>
        <v>0</v>
      </c>
      <c r="S29" s="34">
        <f t="shared" si="7"/>
        <v>0</v>
      </c>
      <c r="T29" s="34">
        <f t="shared" si="7"/>
        <v>1</v>
      </c>
      <c r="U29" s="34">
        <f t="shared" si="7"/>
        <v>1</v>
      </c>
      <c r="V29" s="34">
        <f t="shared" si="7"/>
        <v>1</v>
      </c>
      <c r="W29" s="34">
        <f t="shared" si="7"/>
        <v>1</v>
      </c>
      <c r="X29" s="34">
        <f t="shared" si="7"/>
        <v>0</v>
      </c>
      <c r="Y29" s="34">
        <f t="shared" si="7"/>
        <v>0</v>
      </c>
      <c r="Z29" s="34">
        <f t="shared" si="7"/>
        <v>3</v>
      </c>
      <c r="AA29" s="34">
        <f t="shared" si="7"/>
        <v>0</v>
      </c>
      <c r="AB29" s="34">
        <f t="shared" si="7"/>
        <v>3</v>
      </c>
      <c r="AC29" s="34">
        <f t="shared" si="7"/>
        <v>1</v>
      </c>
      <c r="AD29" s="34">
        <f t="shared" si="7"/>
        <v>0</v>
      </c>
      <c r="AE29" s="34">
        <f t="shared" si="7"/>
        <v>0</v>
      </c>
      <c r="AF29" s="34">
        <f t="shared" si="7"/>
        <v>4</v>
      </c>
      <c r="AG29" s="24"/>
    </row>
    <row r="30" spans="1:33" x14ac:dyDescent="0.5">
      <c r="C30" s="26"/>
      <c r="D30" s="26"/>
      <c r="E30" s="26"/>
      <c r="F30" s="26"/>
      <c r="G30" s="26"/>
      <c r="H30" s="26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x14ac:dyDescent="0.5">
      <c r="C31" s="26"/>
      <c r="D31" s="26"/>
      <c r="E31" s="26"/>
      <c r="F31" s="26"/>
      <c r="G31" s="26"/>
      <c r="H31" s="26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x14ac:dyDescent="0.5">
      <c r="C32" s="26"/>
      <c r="D32" s="26"/>
      <c r="E32" s="26"/>
      <c r="F32" s="26"/>
      <c r="G32" s="26"/>
      <c r="H32" s="26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3:33" x14ac:dyDescent="0.5">
      <c r="C33" s="26"/>
      <c r="D33" s="26"/>
      <c r="E33" s="26"/>
      <c r="F33" s="26"/>
      <c r="G33" s="26"/>
      <c r="H33" s="26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</sheetData>
  <mergeCells count="17">
    <mergeCell ref="A1:H1"/>
    <mergeCell ref="A2:H2"/>
    <mergeCell ref="A3:A6"/>
    <mergeCell ref="B3:B6"/>
    <mergeCell ref="C3:AF3"/>
    <mergeCell ref="C4:H4"/>
    <mergeCell ref="I4:N4"/>
    <mergeCell ref="O4:T4"/>
    <mergeCell ref="U4:Z4"/>
    <mergeCell ref="AA4:AF4"/>
    <mergeCell ref="C5:H5"/>
    <mergeCell ref="I5:N5"/>
    <mergeCell ref="O5:T5"/>
    <mergeCell ref="U5:Z5"/>
    <mergeCell ref="AA5:AF5"/>
    <mergeCell ref="AD2:AF2"/>
    <mergeCell ref="A29:B29"/>
  </mergeCells>
  <pageMargins left="0.9055118110236221" right="0.70866141732283472" top="0.55118110236220474" bottom="0.15748031496062992" header="0.31496062992125984" footer="0.31496062992125984"/>
  <pageSetup paperSize="9" scale="9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33"/>
  <sheetViews>
    <sheetView zoomScale="90" zoomScaleNormal="9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A2" sqref="A2:H2"/>
    </sheetView>
  </sheetViews>
  <sheetFormatPr defaultRowHeight="21.75" x14ac:dyDescent="0.5"/>
  <cols>
    <col min="1" max="1" width="4.875" style="40" customWidth="1"/>
    <col min="2" max="2" width="41" style="15" customWidth="1"/>
    <col min="3" max="8" width="7.5" style="15" customWidth="1"/>
    <col min="9" max="32" width="7.5" style="1" customWidth="1"/>
    <col min="33" max="16384" width="9" style="1"/>
  </cols>
  <sheetData>
    <row r="1" spans="1:33" x14ac:dyDescent="0.5">
      <c r="A1" s="86" t="s">
        <v>28</v>
      </c>
      <c r="B1" s="86"/>
      <c r="C1" s="86"/>
      <c r="D1" s="86"/>
      <c r="E1" s="86"/>
      <c r="F1" s="86"/>
      <c r="G1" s="86"/>
      <c r="H1" s="8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3" x14ac:dyDescent="0.5">
      <c r="A2" s="90" t="s">
        <v>47</v>
      </c>
      <c r="B2" s="87"/>
      <c r="C2" s="90"/>
      <c r="D2" s="90"/>
      <c r="E2" s="90"/>
      <c r="F2" s="90"/>
      <c r="G2" s="90"/>
      <c r="H2" s="90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03" t="s">
        <v>65</v>
      </c>
      <c r="AE2" s="104"/>
      <c r="AF2" s="104"/>
    </row>
    <row r="3" spans="1:33" x14ac:dyDescent="0.5">
      <c r="A3" s="91" t="s">
        <v>0</v>
      </c>
      <c r="B3" s="94" t="s">
        <v>1</v>
      </c>
      <c r="C3" s="97" t="s">
        <v>34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3" x14ac:dyDescent="0.5">
      <c r="A4" s="92"/>
      <c r="B4" s="95"/>
      <c r="C4" s="99" t="s">
        <v>36</v>
      </c>
      <c r="D4" s="99"/>
      <c r="E4" s="99"/>
      <c r="F4" s="99"/>
      <c r="G4" s="99"/>
      <c r="H4" s="100"/>
      <c r="I4" s="93" t="s">
        <v>29</v>
      </c>
      <c r="J4" s="99"/>
      <c r="K4" s="99"/>
      <c r="L4" s="99"/>
      <c r="M4" s="99"/>
      <c r="N4" s="100"/>
      <c r="O4" s="93" t="s">
        <v>30</v>
      </c>
      <c r="P4" s="99"/>
      <c r="Q4" s="99"/>
      <c r="R4" s="99"/>
      <c r="S4" s="99"/>
      <c r="T4" s="100"/>
      <c r="U4" s="93" t="s">
        <v>32</v>
      </c>
      <c r="V4" s="99"/>
      <c r="W4" s="99"/>
      <c r="X4" s="99"/>
      <c r="Y4" s="99"/>
      <c r="Z4" s="100"/>
      <c r="AA4" s="93" t="s">
        <v>33</v>
      </c>
      <c r="AB4" s="99"/>
      <c r="AC4" s="99"/>
      <c r="AD4" s="99"/>
      <c r="AE4" s="99"/>
      <c r="AF4" s="100"/>
    </row>
    <row r="5" spans="1:33" x14ac:dyDescent="0.5">
      <c r="A5" s="92"/>
      <c r="B5" s="95"/>
      <c r="C5" s="101" t="s">
        <v>4</v>
      </c>
      <c r="D5" s="101"/>
      <c r="E5" s="101"/>
      <c r="F5" s="101"/>
      <c r="G5" s="101"/>
      <c r="H5" s="102"/>
      <c r="I5" s="105" t="s">
        <v>4</v>
      </c>
      <c r="J5" s="101"/>
      <c r="K5" s="101"/>
      <c r="L5" s="101"/>
      <c r="M5" s="101"/>
      <c r="N5" s="102"/>
      <c r="O5" s="105" t="s">
        <v>4</v>
      </c>
      <c r="P5" s="101"/>
      <c r="Q5" s="101"/>
      <c r="R5" s="101"/>
      <c r="S5" s="101"/>
      <c r="T5" s="102"/>
      <c r="U5" s="105" t="s">
        <v>4</v>
      </c>
      <c r="V5" s="101"/>
      <c r="W5" s="101"/>
      <c r="X5" s="101"/>
      <c r="Y5" s="101"/>
      <c r="Z5" s="102"/>
      <c r="AA5" s="105" t="s">
        <v>4</v>
      </c>
      <c r="AB5" s="101"/>
      <c r="AC5" s="101"/>
      <c r="AD5" s="101"/>
      <c r="AE5" s="101"/>
      <c r="AF5" s="102"/>
    </row>
    <row r="6" spans="1:33" x14ac:dyDescent="0.5">
      <c r="A6" s="93"/>
      <c r="B6" s="96"/>
      <c r="C6" s="41" t="s">
        <v>23</v>
      </c>
      <c r="D6" s="42" t="s">
        <v>24</v>
      </c>
      <c r="E6" s="42" t="s">
        <v>25</v>
      </c>
      <c r="F6" s="42" t="s">
        <v>26</v>
      </c>
      <c r="G6" s="42" t="s">
        <v>27</v>
      </c>
      <c r="H6" s="38" t="s">
        <v>2</v>
      </c>
      <c r="I6" s="42" t="s">
        <v>23</v>
      </c>
      <c r="J6" s="42" t="s">
        <v>24</v>
      </c>
      <c r="K6" s="42" t="s">
        <v>25</v>
      </c>
      <c r="L6" s="42" t="s">
        <v>26</v>
      </c>
      <c r="M6" s="42" t="s">
        <v>27</v>
      </c>
      <c r="N6" s="38" t="s">
        <v>2</v>
      </c>
      <c r="O6" s="42" t="s">
        <v>23</v>
      </c>
      <c r="P6" s="42" t="s">
        <v>24</v>
      </c>
      <c r="Q6" s="42" t="s">
        <v>25</v>
      </c>
      <c r="R6" s="42" t="s">
        <v>26</v>
      </c>
      <c r="S6" s="42" t="s">
        <v>27</v>
      </c>
      <c r="T6" s="38" t="s">
        <v>2</v>
      </c>
      <c r="U6" s="42" t="s">
        <v>23</v>
      </c>
      <c r="V6" s="42" t="s">
        <v>24</v>
      </c>
      <c r="W6" s="42" t="s">
        <v>25</v>
      </c>
      <c r="X6" s="42" t="s">
        <v>26</v>
      </c>
      <c r="Y6" s="42" t="s">
        <v>27</v>
      </c>
      <c r="Z6" s="38" t="s">
        <v>2</v>
      </c>
      <c r="AA6" s="42" t="s">
        <v>23</v>
      </c>
      <c r="AB6" s="42" t="s">
        <v>24</v>
      </c>
      <c r="AC6" s="42" t="s">
        <v>25</v>
      </c>
      <c r="AD6" s="42" t="s">
        <v>26</v>
      </c>
      <c r="AE6" s="42" t="s">
        <v>27</v>
      </c>
      <c r="AF6" s="43" t="s">
        <v>2</v>
      </c>
    </row>
    <row r="7" spans="1:33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9">
        <f t="shared" ref="H7:H15" si="0">C7+D7+E7+F7+G7</f>
        <v>0</v>
      </c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f>O7+P7+Q7+R7+S7</f>
        <v>0</v>
      </c>
      <c r="U7" s="29"/>
      <c r="V7" s="29"/>
      <c r="W7" s="29"/>
      <c r="X7" s="29"/>
      <c r="Y7" s="29"/>
      <c r="Z7" s="29">
        <f>U7+V7+W7+X7+Y7</f>
        <v>0</v>
      </c>
      <c r="AA7" s="29"/>
      <c r="AB7" s="29"/>
      <c r="AC7" s="29"/>
      <c r="AD7" s="29"/>
      <c r="AE7" s="29"/>
      <c r="AF7" s="29">
        <f>AA7+AB7+AC7+AD7+AE7</f>
        <v>0</v>
      </c>
      <c r="AG7" s="24"/>
    </row>
    <row r="8" spans="1:33" x14ac:dyDescent="0.5">
      <c r="A8" s="3"/>
      <c r="B8" s="4" t="s">
        <v>8</v>
      </c>
      <c r="C8" s="18"/>
      <c r="D8" s="18"/>
      <c r="E8" s="18"/>
      <c r="F8" s="18"/>
      <c r="G8" s="18"/>
      <c r="H8" s="5">
        <f t="shared" si="0"/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3">
        <f t="shared" ref="T8:T28" si="1">O8+P8+Q8+R8+S8</f>
        <v>0</v>
      </c>
      <c r="U8" s="5"/>
      <c r="V8" s="5"/>
      <c r="W8" s="5"/>
      <c r="X8" s="5"/>
      <c r="Y8" s="5"/>
      <c r="Z8" s="23">
        <f t="shared" ref="Z8:Z28" si="2">U8+V8+W8+X8+Y8</f>
        <v>0</v>
      </c>
      <c r="AA8" s="5"/>
      <c r="AB8" s="5"/>
      <c r="AC8" s="5"/>
      <c r="AD8" s="5"/>
      <c r="AE8" s="5"/>
      <c r="AF8" s="23">
        <f t="shared" ref="AF8:AF28" si="3">AA8+AB8+AC8+AD8+AE8</f>
        <v>0</v>
      </c>
      <c r="AG8" s="25"/>
    </row>
    <row r="9" spans="1:33" x14ac:dyDescent="0.5">
      <c r="A9" s="3"/>
      <c r="B9" s="4" t="s">
        <v>9</v>
      </c>
      <c r="C9" s="18"/>
      <c r="D9" s="18"/>
      <c r="E9" s="18"/>
      <c r="F9" s="18"/>
      <c r="G9" s="18"/>
      <c r="H9" s="5">
        <f t="shared" si="0"/>
        <v>0</v>
      </c>
      <c r="I9" s="5"/>
      <c r="J9" s="5"/>
      <c r="K9" s="5"/>
      <c r="L9" s="5"/>
      <c r="M9" s="5"/>
      <c r="N9" s="5">
        <f t="shared" ref="N9:N15" si="4">I9+J9+K9+L9+M9</f>
        <v>0</v>
      </c>
      <c r="O9" s="5"/>
      <c r="P9" s="5"/>
      <c r="Q9" s="5"/>
      <c r="R9" s="5"/>
      <c r="S9" s="5"/>
      <c r="T9" s="23">
        <f t="shared" si="1"/>
        <v>0</v>
      </c>
      <c r="U9" s="5"/>
      <c r="V9" s="5"/>
      <c r="W9" s="5"/>
      <c r="X9" s="5"/>
      <c r="Y9" s="5"/>
      <c r="Z9" s="23">
        <f t="shared" si="2"/>
        <v>0</v>
      </c>
      <c r="AA9" s="5"/>
      <c r="AB9" s="5"/>
      <c r="AC9" s="5"/>
      <c r="AD9" s="5"/>
      <c r="AE9" s="5"/>
      <c r="AF9" s="23">
        <f t="shared" si="3"/>
        <v>0</v>
      </c>
      <c r="AG9" s="25"/>
    </row>
    <row r="10" spans="1:33" x14ac:dyDescent="0.5">
      <c r="A10" s="6"/>
      <c r="B10" s="4" t="s">
        <v>18</v>
      </c>
      <c r="C10" s="18"/>
      <c r="D10" s="18"/>
      <c r="E10" s="18"/>
      <c r="F10" s="18"/>
      <c r="G10" s="18"/>
      <c r="H10" s="5">
        <f t="shared" si="0"/>
        <v>0</v>
      </c>
      <c r="I10" s="5"/>
      <c r="J10" s="5"/>
      <c r="K10" s="5"/>
      <c r="L10" s="5"/>
      <c r="M10" s="5"/>
      <c r="N10" s="5">
        <f t="shared" si="4"/>
        <v>0</v>
      </c>
      <c r="O10" s="5"/>
      <c r="P10" s="5"/>
      <c r="Q10" s="5"/>
      <c r="R10" s="5"/>
      <c r="S10" s="5"/>
      <c r="T10" s="23">
        <f t="shared" si="1"/>
        <v>0</v>
      </c>
      <c r="U10" s="5"/>
      <c r="V10" s="5"/>
      <c r="W10" s="5"/>
      <c r="X10" s="5"/>
      <c r="Y10" s="5"/>
      <c r="Z10" s="23">
        <f t="shared" si="2"/>
        <v>0</v>
      </c>
      <c r="AA10" s="5"/>
      <c r="AB10" s="5"/>
      <c r="AC10" s="5"/>
      <c r="AD10" s="5"/>
      <c r="AE10" s="5"/>
      <c r="AF10" s="23">
        <f t="shared" si="3"/>
        <v>0</v>
      </c>
      <c r="AG10" s="25"/>
    </row>
    <row r="11" spans="1:33" x14ac:dyDescent="0.5">
      <c r="A11" s="6"/>
      <c r="B11" s="4" t="s">
        <v>19</v>
      </c>
      <c r="C11" s="18"/>
      <c r="D11" s="18"/>
      <c r="E11" s="18"/>
      <c r="F11" s="18"/>
      <c r="G11" s="18"/>
      <c r="H11" s="5">
        <f t="shared" si="0"/>
        <v>0</v>
      </c>
      <c r="I11" s="5"/>
      <c r="J11" s="5"/>
      <c r="K11" s="5"/>
      <c r="L11" s="5"/>
      <c r="M11" s="5"/>
      <c r="N11" s="5">
        <f t="shared" si="4"/>
        <v>0</v>
      </c>
      <c r="O11" s="5"/>
      <c r="P11" s="5"/>
      <c r="Q11" s="5"/>
      <c r="R11" s="5"/>
      <c r="S11" s="5"/>
      <c r="T11" s="23">
        <f t="shared" si="1"/>
        <v>0</v>
      </c>
      <c r="U11" s="5"/>
      <c r="V11" s="5"/>
      <c r="W11" s="5"/>
      <c r="X11" s="5"/>
      <c r="Y11" s="5"/>
      <c r="Z11" s="23">
        <f t="shared" si="2"/>
        <v>0</v>
      </c>
      <c r="AA11" s="5"/>
      <c r="AB11" s="5"/>
      <c r="AC11" s="5"/>
      <c r="AD11" s="5"/>
      <c r="AE11" s="5"/>
      <c r="AF11" s="23">
        <f t="shared" si="3"/>
        <v>0</v>
      </c>
      <c r="AG11" s="25"/>
    </row>
    <row r="12" spans="1:33" x14ac:dyDescent="0.5">
      <c r="A12" s="6"/>
      <c r="B12" s="7" t="s">
        <v>12</v>
      </c>
      <c r="C12" s="19"/>
      <c r="D12" s="19"/>
      <c r="E12" s="19"/>
      <c r="F12" s="19"/>
      <c r="G12" s="19"/>
      <c r="H12" s="5">
        <f t="shared" si="0"/>
        <v>0</v>
      </c>
      <c r="I12" s="5"/>
      <c r="J12" s="5"/>
      <c r="K12" s="5"/>
      <c r="L12" s="5"/>
      <c r="M12" s="5"/>
      <c r="N12" s="5">
        <f t="shared" si="4"/>
        <v>0</v>
      </c>
      <c r="O12" s="5"/>
      <c r="P12" s="5"/>
      <c r="Q12" s="5"/>
      <c r="R12" s="5"/>
      <c r="S12" s="5"/>
      <c r="T12" s="23">
        <f t="shared" si="1"/>
        <v>0</v>
      </c>
      <c r="U12" s="5"/>
      <c r="V12" s="5"/>
      <c r="W12" s="5"/>
      <c r="X12" s="5"/>
      <c r="Y12" s="5"/>
      <c r="Z12" s="23">
        <f t="shared" si="2"/>
        <v>0</v>
      </c>
      <c r="AA12" s="5"/>
      <c r="AB12" s="5"/>
      <c r="AC12" s="5"/>
      <c r="AD12" s="5"/>
      <c r="AE12" s="5"/>
      <c r="AF12" s="23">
        <f t="shared" si="3"/>
        <v>0</v>
      </c>
      <c r="AG12" s="25"/>
    </row>
    <row r="13" spans="1:33" x14ac:dyDescent="0.5">
      <c r="A13" s="6"/>
      <c r="B13" s="7" t="s">
        <v>13</v>
      </c>
      <c r="C13" s="19"/>
      <c r="D13" s="19"/>
      <c r="E13" s="19"/>
      <c r="F13" s="19"/>
      <c r="G13" s="19"/>
      <c r="H13" s="5">
        <f t="shared" si="0"/>
        <v>0</v>
      </c>
      <c r="I13" s="5"/>
      <c r="J13" s="5"/>
      <c r="K13" s="5"/>
      <c r="L13" s="5"/>
      <c r="M13" s="5"/>
      <c r="N13" s="5">
        <f t="shared" si="4"/>
        <v>0</v>
      </c>
      <c r="O13" s="5"/>
      <c r="P13" s="5"/>
      <c r="Q13" s="5"/>
      <c r="R13" s="5"/>
      <c r="S13" s="5"/>
      <c r="T13" s="23">
        <f t="shared" si="1"/>
        <v>0</v>
      </c>
      <c r="U13" s="5"/>
      <c r="V13" s="5"/>
      <c r="W13" s="5"/>
      <c r="X13" s="5"/>
      <c r="Y13" s="5"/>
      <c r="Z13" s="23">
        <f t="shared" si="2"/>
        <v>0</v>
      </c>
      <c r="AA13" s="5"/>
      <c r="AB13" s="5"/>
      <c r="AC13" s="5"/>
      <c r="AD13" s="5"/>
      <c r="AE13" s="5"/>
      <c r="AF13" s="23">
        <f t="shared" si="3"/>
        <v>0</v>
      </c>
      <c r="AG13" s="25"/>
    </row>
    <row r="14" spans="1:33" x14ac:dyDescent="0.5">
      <c r="A14" s="6"/>
      <c r="B14" s="7" t="s">
        <v>14</v>
      </c>
      <c r="C14" s="19"/>
      <c r="D14" s="19"/>
      <c r="E14" s="19"/>
      <c r="F14" s="19"/>
      <c r="G14" s="19"/>
      <c r="H14" s="5">
        <f t="shared" si="0"/>
        <v>0</v>
      </c>
      <c r="I14" s="5"/>
      <c r="J14" s="5"/>
      <c r="K14" s="5"/>
      <c r="L14" s="5"/>
      <c r="M14" s="5"/>
      <c r="N14" s="5">
        <f t="shared" si="4"/>
        <v>0</v>
      </c>
      <c r="O14" s="5"/>
      <c r="P14" s="5"/>
      <c r="Q14" s="5"/>
      <c r="R14" s="5"/>
      <c r="S14" s="5"/>
      <c r="T14" s="23">
        <f t="shared" si="1"/>
        <v>0</v>
      </c>
      <c r="U14" s="5"/>
      <c r="V14" s="5"/>
      <c r="W14" s="5"/>
      <c r="X14" s="5"/>
      <c r="Y14" s="5"/>
      <c r="Z14" s="23">
        <f t="shared" si="2"/>
        <v>0</v>
      </c>
      <c r="AA14" s="5"/>
      <c r="AB14" s="5"/>
      <c r="AC14" s="5"/>
      <c r="AD14" s="5"/>
      <c r="AE14" s="5"/>
      <c r="AF14" s="23">
        <f t="shared" si="3"/>
        <v>0</v>
      </c>
      <c r="AG14" s="25"/>
    </row>
    <row r="15" spans="1:33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29">
        <f t="shared" si="0"/>
        <v>0</v>
      </c>
      <c r="I15" s="30"/>
      <c r="J15" s="29"/>
      <c r="K15" s="29"/>
      <c r="L15" s="29"/>
      <c r="M15" s="29"/>
      <c r="N15" s="29">
        <f t="shared" si="4"/>
        <v>0</v>
      </c>
      <c r="O15" s="29"/>
      <c r="P15" s="29"/>
      <c r="Q15" s="29"/>
      <c r="R15" s="29"/>
      <c r="S15" s="29"/>
      <c r="T15" s="29">
        <f t="shared" si="1"/>
        <v>0</v>
      </c>
      <c r="U15" s="29"/>
      <c r="V15" s="29"/>
      <c r="W15" s="29"/>
      <c r="X15" s="29"/>
      <c r="Y15" s="29"/>
      <c r="Z15" s="29">
        <f t="shared" si="2"/>
        <v>0</v>
      </c>
      <c r="AA15" s="29"/>
      <c r="AB15" s="29"/>
      <c r="AC15" s="29"/>
      <c r="AD15" s="29"/>
      <c r="AE15" s="29"/>
      <c r="AF15" s="29">
        <f t="shared" si="3"/>
        <v>0</v>
      </c>
      <c r="AG15" s="24"/>
    </row>
    <row r="16" spans="1:33" x14ac:dyDescent="0.5">
      <c r="A16" s="2"/>
      <c r="B16" s="8" t="s">
        <v>5</v>
      </c>
      <c r="C16" s="5"/>
      <c r="D16" s="5"/>
      <c r="E16" s="5"/>
      <c r="F16" s="5"/>
      <c r="G16" s="5">
        <v>0</v>
      </c>
      <c r="H16" s="5">
        <f>C16+D16+E16+F16+G16</f>
        <v>0</v>
      </c>
      <c r="I16" s="9"/>
      <c r="J16" s="5"/>
      <c r="K16" s="5"/>
      <c r="L16" s="5"/>
      <c r="M16" s="5">
        <v>0</v>
      </c>
      <c r="N16" s="5">
        <f>I16+J16+K16+L16+M16</f>
        <v>0</v>
      </c>
      <c r="O16" s="5"/>
      <c r="P16" s="5"/>
      <c r="Q16" s="5"/>
      <c r="R16" s="5"/>
      <c r="S16" s="5">
        <v>0</v>
      </c>
      <c r="T16" s="23">
        <f t="shared" si="1"/>
        <v>0</v>
      </c>
      <c r="U16" s="5">
        <v>0</v>
      </c>
      <c r="V16" s="5"/>
      <c r="W16" s="5"/>
      <c r="X16" s="5"/>
      <c r="Y16" s="5"/>
      <c r="Z16" s="23">
        <f t="shared" si="2"/>
        <v>0</v>
      </c>
      <c r="AA16" s="5">
        <v>0</v>
      </c>
      <c r="AB16" s="5"/>
      <c r="AC16" s="5"/>
      <c r="AD16" s="5"/>
      <c r="AE16" s="5"/>
      <c r="AF16" s="23">
        <f t="shared" si="3"/>
        <v>0</v>
      </c>
      <c r="AG16" s="25"/>
    </row>
    <row r="17" spans="1:33" x14ac:dyDescent="0.5">
      <c r="A17" s="2"/>
      <c r="B17" s="8" t="s">
        <v>6</v>
      </c>
      <c r="C17" s="5"/>
      <c r="D17" s="5"/>
      <c r="E17" s="5"/>
      <c r="F17" s="5"/>
      <c r="G17" s="5">
        <v>0</v>
      </c>
      <c r="H17" s="5">
        <f t="shared" ref="H17:H28" si="5">C17+D17+E17+F17+G17</f>
        <v>0</v>
      </c>
      <c r="I17" s="9"/>
      <c r="J17" s="5"/>
      <c r="K17" s="5"/>
      <c r="L17" s="5"/>
      <c r="M17" s="5">
        <v>0</v>
      </c>
      <c r="N17" s="5">
        <f t="shared" ref="N17:N28" si="6">I17+J17+K17+L17+M17</f>
        <v>0</v>
      </c>
      <c r="O17" s="5"/>
      <c r="P17" s="5"/>
      <c r="Q17" s="5"/>
      <c r="R17" s="5"/>
      <c r="S17" s="5">
        <v>0</v>
      </c>
      <c r="T17" s="23">
        <f t="shared" si="1"/>
        <v>0</v>
      </c>
      <c r="U17" s="5">
        <v>0</v>
      </c>
      <c r="V17" s="5"/>
      <c r="W17" s="5"/>
      <c r="X17" s="5"/>
      <c r="Y17" s="5"/>
      <c r="Z17" s="23">
        <f t="shared" si="2"/>
        <v>0</v>
      </c>
      <c r="AA17" s="5">
        <v>0</v>
      </c>
      <c r="AB17" s="5"/>
      <c r="AC17" s="5"/>
      <c r="AD17" s="5"/>
      <c r="AE17" s="5"/>
      <c r="AF17" s="23">
        <f t="shared" si="3"/>
        <v>0</v>
      </c>
      <c r="AG17" s="25"/>
    </row>
    <row r="18" spans="1:33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29">
        <f t="shared" si="5"/>
        <v>0</v>
      </c>
      <c r="I18" s="30"/>
      <c r="J18" s="29"/>
      <c r="K18" s="29"/>
      <c r="L18" s="29"/>
      <c r="M18" s="29"/>
      <c r="N18" s="29">
        <f t="shared" si="6"/>
        <v>0</v>
      </c>
      <c r="O18" s="29"/>
      <c r="P18" s="29"/>
      <c r="Q18" s="29"/>
      <c r="R18" s="29"/>
      <c r="S18" s="29"/>
      <c r="T18" s="29">
        <f t="shared" si="1"/>
        <v>0</v>
      </c>
      <c r="U18" s="29"/>
      <c r="V18" s="29"/>
      <c r="W18" s="29"/>
      <c r="X18" s="29"/>
      <c r="Y18" s="29"/>
      <c r="Z18" s="29">
        <f t="shared" si="2"/>
        <v>0</v>
      </c>
      <c r="AA18" s="29"/>
      <c r="AB18" s="29"/>
      <c r="AC18" s="29"/>
      <c r="AD18" s="29"/>
      <c r="AE18" s="29"/>
      <c r="AF18" s="29">
        <f t="shared" si="3"/>
        <v>0</v>
      </c>
      <c r="AG18" s="24"/>
    </row>
    <row r="19" spans="1:33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5">
        <f t="shared" si="5"/>
        <v>0</v>
      </c>
      <c r="I19" s="12"/>
      <c r="J19" s="23"/>
      <c r="K19" s="23"/>
      <c r="L19" s="23"/>
      <c r="M19" s="23"/>
      <c r="N19" s="5">
        <f t="shared" si="6"/>
        <v>0</v>
      </c>
      <c r="O19" s="23"/>
      <c r="P19" s="23"/>
      <c r="Q19" s="23"/>
      <c r="R19" s="23"/>
      <c r="S19" s="23"/>
      <c r="T19" s="23">
        <f t="shared" si="1"/>
        <v>0</v>
      </c>
      <c r="U19" s="23"/>
      <c r="V19" s="23"/>
      <c r="W19" s="23"/>
      <c r="X19" s="23"/>
      <c r="Y19" s="23"/>
      <c r="Z19" s="23">
        <f t="shared" si="2"/>
        <v>0</v>
      </c>
      <c r="AA19" s="23"/>
      <c r="AB19" s="23"/>
      <c r="AC19" s="23"/>
      <c r="AD19" s="23"/>
      <c r="AE19" s="23"/>
      <c r="AF19" s="5">
        <f t="shared" si="3"/>
        <v>0</v>
      </c>
      <c r="AG19" s="24"/>
    </row>
    <row r="20" spans="1:33" s="13" customFormat="1" x14ac:dyDescent="0.5">
      <c r="A20" s="10"/>
      <c r="B20" s="11" t="s">
        <v>44</v>
      </c>
      <c r="C20" s="21"/>
      <c r="D20" s="20"/>
      <c r="E20" s="20"/>
      <c r="F20" s="20"/>
      <c r="G20" s="20"/>
      <c r="H20" s="5">
        <f t="shared" si="5"/>
        <v>0</v>
      </c>
      <c r="I20" s="23"/>
      <c r="J20" s="23"/>
      <c r="K20" s="23"/>
      <c r="L20" s="23"/>
      <c r="M20" s="23"/>
      <c r="N20" s="5">
        <f t="shared" si="6"/>
        <v>0</v>
      </c>
      <c r="O20" s="23"/>
      <c r="P20" s="23"/>
      <c r="Q20" s="23"/>
      <c r="R20" s="23"/>
      <c r="S20" s="23"/>
      <c r="T20" s="23">
        <f t="shared" si="1"/>
        <v>0</v>
      </c>
      <c r="U20" s="23"/>
      <c r="V20" s="23"/>
      <c r="W20" s="23"/>
      <c r="X20" s="23"/>
      <c r="Y20" s="23"/>
      <c r="Z20" s="23">
        <f t="shared" si="2"/>
        <v>0</v>
      </c>
      <c r="AA20" s="23"/>
      <c r="AB20" s="23"/>
      <c r="AC20" s="23"/>
      <c r="AD20" s="23"/>
      <c r="AE20" s="23"/>
      <c r="AF20" s="5">
        <f t="shared" si="3"/>
        <v>0</v>
      </c>
      <c r="AG20" s="24"/>
    </row>
    <row r="21" spans="1:33" s="13" customFormat="1" x14ac:dyDescent="0.5">
      <c r="A21" s="10"/>
      <c r="B21" s="11" t="s">
        <v>45</v>
      </c>
      <c r="C21" s="21"/>
      <c r="D21" s="20"/>
      <c r="E21" s="20"/>
      <c r="F21" s="20"/>
      <c r="G21" s="20"/>
      <c r="H21" s="5">
        <f t="shared" si="5"/>
        <v>0</v>
      </c>
      <c r="I21" s="23"/>
      <c r="J21" s="23"/>
      <c r="K21" s="23"/>
      <c r="L21" s="23"/>
      <c r="M21" s="23"/>
      <c r="N21" s="5">
        <f t="shared" si="6"/>
        <v>0</v>
      </c>
      <c r="O21" s="23">
        <v>0</v>
      </c>
      <c r="P21" s="23"/>
      <c r="Q21" s="23"/>
      <c r="R21" s="23"/>
      <c r="S21" s="23"/>
      <c r="T21" s="23">
        <f t="shared" si="1"/>
        <v>0</v>
      </c>
      <c r="U21" s="23"/>
      <c r="V21" s="23"/>
      <c r="W21" s="23"/>
      <c r="X21" s="23"/>
      <c r="Y21" s="23"/>
      <c r="Z21" s="23">
        <f t="shared" si="2"/>
        <v>0</v>
      </c>
      <c r="AA21" s="23"/>
      <c r="AB21" s="23"/>
      <c r="AC21" s="23"/>
      <c r="AD21" s="23"/>
      <c r="AE21" s="23"/>
      <c r="AF21" s="5">
        <f t="shared" si="3"/>
        <v>0</v>
      </c>
      <c r="AG21" s="24"/>
    </row>
    <row r="22" spans="1:33" s="13" customFormat="1" x14ac:dyDescent="0.5">
      <c r="A22" s="10"/>
      <c r="B22" s="11" t="s">
        <v>31</v>
      </c>
      <c r="C22" s="21"/>
      <c r="D22" s="20"/>
      <c r="E22" s="20"/>
      <c r="F22" s="20"/>
      <c r="G22" s="20"/>
      <c r="H22" s="5">
        <f t="shared" si="5"/>
        <v>0</v>
      </c>
      <c r="I22" s="23"/>
      <c r="J22" s="23"/>
      <c r="K22" s="23"/>
      <c r="L22" s="23"/>
      <c r="M22" s="23"/>
      <c r="N22" s="5">
        <f t="shared" si="6"/>
        <v>0</v>
      </c>
      <c r="O22" s="23">
        <v>0</v>
      </c>
      <c r="P22" s="23"/>
      <c r="Q22" s="23"/>
      <c r="R22" s="23"/>
      <c r="S22" s="23"/>
      <c r="T22" s="23">
        <f t="shared" si="1"/>
        <v>0</v>
      </c>
      <c r="U22" s="23"/>
      <c r="V22" s="23"/>
      <c r="W22" s="23"/>
      <c r="X22" s="23"/>
      <c r="Y22" s="23"/>
      <c r="Z22" s="23">
        <f t="shared" si="2"/>
        <v>0</v>
      </c>
      <c r="AA22" s="23"/>
      <c r="AB22" s="23"/>
      <c r="AC22" s="23"/>
      <c r="AD22" s="23"/>
      <c r="AE22" s="23"/>
      <c r="AF22" s="5">
        <f t="shared" si="3"/>
        <v>0</v>
      </c>
      <c r="AG22" s="24"/>
    </row>
    <row r="23" spans="1:33" x14ac:dyDescent="0.5">
      <c r="A23" s="2"/>
      <c r="B23" s="7" t="s">
        <v>20</v>
      </c>
      <c r="C23" s="19"/>
      <c r="D23" s="19"/>
      <c r="E23" s="19">
        <v>1</v>
      </c>
      <c r="F23" s="19"/>
      <c r="G23" s="19"/>
      <c r="H23" s="5">
        <f t="shared" si="5"/>
        <v>1</v>
      </c>
      <c r="I23" s="5"/>
      <c r="J23" s="5">
        <v>1</v>
      </c>
      <c r="K23" s="5">
        <v>0</v>
      </c>
      <c r="L23" s="5"/>
      <c r="M23" s="5"/>
      <c r="N23" s="5">
        <f t="shared" si="6"/>
        <v>1</v>
      </c>
      <c r="O23" s="5"/>
      <c r="P23" s="5">
        <v>1</v>
      </c>
      <c r="Q23" s="5">
        <v>4</v>
      </c>
      <c r="R23" s="5"/>
      <c r="S23" s="5"/>
      <c r="T23" s="23">
        <f t="shared" si="1"/>
        <v>5</v>
      </c>
      <c r="U23" s="5"/>
      <c r="V23" s="5">
        <v>2</v>
      </c>
      <c r="W23" s="5">
        <v>2</v>
      </c>
      <c r="X23" s="5">
        <v>0</v>
      </c>
      <c r="Y23" s="5">
        <v>0</v>
      </c>
      <c r="Z23" s="23">
        <f t="shared" si="2"/>
        <v>4</v>
      </c>
      <c r="AA23" s="5"/>
      <c r="AB23" s="5"/>
      <c r="AC23" s="5">
        <v>2</v>
      </c>
      <c r="AD23" s="5"/>
      <c r="AE23" s="5"/>
      <c r="AF23" s="23">
        <f t="shared" si="3"/>
        <v>2</v>
      </c>
      <c r="AG23" s="25"/>
    </row>
    <row r="24" spans="1:33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29">
        <f t="shared" si="5"/>
        <v>0</v>
      </c>
      <c r="I24" s="30"/>
      <c r="J24" s="29"/>
      <c r="K24" s="29"/>
      <c r="L24" s="29"/>
      <c r="M24" s="29"/>
      <c r="N24" s="29">
        <f t="shared" si="6"/>
        <v>0</v>
      </c>
      <c r="O24" s="29"/>
      <c r="P24" s="29"/>
      <c r="Q24" s="29"/>
      <c r="R24" s="29"/>
      <c r="S24" s="29"/>
      <c r="T24" s="29">
        <f t="shared" si="1"/>
        <v>0</v>
      </c>
      <c r="U24" s="29"/>
      <c r="V24" s="29"/>
      <c r="W24" s="29"/>
      <c r="X24" s="29"/>
      <c r="Y24" s="29"/>
      <c r="Z24" s="29">
        <f t="shared" si="2"/>
        <v>0</v>
      </c>
      <c r="AA24" s="29"/>
      <c r="AB24" s="29"/>
      <c r="AC24" s="29"/>
      <c r="AD24" s="29"/>
      <c r="AE24" s="29"/>
      <c r="AF24" s="29">
        <f t="shared" si="3"/>
        <v>0</v>
      </c>
      <c r="AG24" s="24"/>
    </row>
    <row r="25" spans="1:33" s="13" customFormat="1" x14ac:dyDescent="0.5">
      <c r="A25" s="10"/>
      <c r="B25" s="11" t="s">
        <v>21</v>
      </c>
      <c r="C25" s="21"/>
      <c r="D25" s="21"/>
      <c r="E25" s="21"/>
      <c r="F25" s="21"/>
      <c r="G25" s="21"/>
      <c r="H25" s="5">
        <f t="shared" si="5"/>
        <v>0</v>
      </c>
      <c r="I25" s="12"/>
      <c r="J25" s="23"/>
      <c r="K25" s="23"/>
      <c r="L25" s="23"/>
      <c r="M25" s="23"/>
      <c r="N25" s="5">
        <f t="shared" si="6"/>
        <v>0</v>
      </c>
      <c r="O25" s="23"/>
      <c r="P25" s="23"/>
      <c r="Q25" s="23"/>
      <c r="R25" s="23"/>
      <c r="S25" s="23"/>
      <c r="T25" s="23">
        <f t="shared" si="1"/>
        <v>0</v>
      </c>
      <c r="U25" s="23"/>
      <c r="V25" s="23"/>
      <c r="W25" s="23"/>
      <c r="X25" s="23"/>
      <c r="Y25" s="23"/>
      <c r="Z25" s="23">
        <f t="shared" si="2"/>
        <v>0</v>
      </c>
      <c r="AA25" s="23"/>
      <c r="AB25" s="23"/>
      <c r="AC25" s="23"/>
      <c r="AD25" s="23"/>
      <c r="AE25" s="23"/>
      <c r="AF25" s="23">
        <f t="shared" si="3"/>
        <v>0</v>
      </c>
      <c r="AG25" s="24"/>
    </row>
    <row r="26" spans="1:33" s="13" customFormat="1" x14ac:dyDescent="0.5">
      <c r="A26" s="10"/>
      <c r="B26" s="11" t="s">
        <v>22</v>
      </c>
      <c r="C26" s="21"/>
      <c r="D26" s="21"/>
      <c r="E26" s="21"/>
      <c r="F26" s="21"/>
      <c r="G26" s="21"/>
      <c r="H26" s="5">
        <f t="shared" si="5"/>
        <v>0</v>
      </c>
      <c r="I26" s="12"/>
      <c r="J26" s="23"/>
      <c r="K26" s="23"/>
      <c r="L26" s="23"/>
      <c r="M26" s="23"/>
      <c r="N26" s="5">
        <f t="shared" si="6"/>
        <v>0</v>
      </c>
      <c r="O26" s="23"/>
      <c r="P26" s="23"/>
      <c r="Q26" s="23"/>
      <c r="R26" s="23"/>
      <c r="S26" s="23"/>
      <c r="T26" s="23">
        <f t="shared" si="1"/>
        <v>0</v>
      </c>
      <c r="U26" s="23"/>
      <c r="V26" s="23"/>
      <c r="W26" s="23"/>
      <c r="X26" s="23"/>
      <c r="Y26" s="23"/>
      <c r="Z26" s="23">
        <f t="shared" si="2"/>
        <v>0</v>
      </c>
      <c r="AA26" s="23"/>
      <c r="AB26" s="23"/>
      <c r="AC26" s="23"/>
      <c r="AD26" s="23"/>
      <c r="AE26" s="23"/>
      <c r="AF26" s="23">
        <f t="shared" si="3"/>
        <v>0</v>
      </c>
      <c r="AG26" s="24"/>
    </row>
    <row r="27" spans="1:33" x14ac:dyDescent="0.5">
      <c r="A27" s="2"/>
      <c r="B27" s="7" t="s">
        <v>3</v>
      </c>
      <c r="C27" s="19"/>
      <c r="D27" s="19"/>
      <c r="E27" s="19"/>
      <c r="F27" s="19"/>
      <c r="G27" s="19"/>
      <c r="H27" s="5">
        <f t="shared" si="5"/>
        <v>0</v>
      </c>
      <c r="I27" s="5"/>
      <c r="J27" s="5"/>
      <c r="K27" s="5"/>
      <c r="L27" s="5"/>
      <c r="M27" s="5"/>
      <c r="N27" s="5">
        <f t="shared" si="6"/>
        <v>0</v>
      </c>
      <c r="O27" s="5"/>
      <c r="P27" s="5"/>
      <c r="Q27" s="5"/>
      <c r="R27" s="5"/>
      <c r="S27" s="5"/>
      <c r="T27" s="23">
        <f t="shared" si="1"/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23">
        <f t="shared" si="2"/>
        <v>0</v>
      </c>
      <c r="AA27" s="5"/>
      <c r="AB27" s="5"/>
      <c r="AC27" s="5"/>
      <c r="AD27" s="5"/>
      <c r="AE27" s="5">
        <v>0</v>
      </c>
      <c r="AF27" s="23">
        <f t="shared" si="3"/>
        <v>0</v>
      </c>
      <c r="AG27" s="25"/>
    </row>
    <row r="28" spans="1:33" x14ac:dyDescent="0.5">
      <c r="A28" s="2"/>
      <c r="B28" s="7" t="s">
        <v>35</v>
      </c>
      <c r="C28" s="19">
        <v>0</v>
      </c>
      <c r="D28" s="19"/>
      <c r="E28" s="19"/>
      <c r="F28" s="19"/>
      <c r="G28" s="19"/>
      <c r="H28" s="5">
        <f t="shared" si="5"/>
        <v>0</v>
      </c>
      <c r="I28" s="5">
        <v>0</v>
      </c>
      <c r="J28" s="5"/>
      <c r="K28" s="5"/>
      <c r="L28" s="5"/>
      <c r="M28" s="5"/>
      <c r="N28" s="5">
        <f t="shared" si="6"/>
        <v>0</v>
      </c>
      <c r="O28" s="5">
        <v>0</v>
      </c>
      <c r="P28" s="5"/>
      <c r="Q28" s="5"/>
      <c r="R28" s="5"/>
      <c r="S28" s="5"/>
      <c r="T28" s="23">
        <f t="shared" si="1"/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23">
        <f t="shared" si="2"/>
        <v>0</v>
      </c>
      <c r="AA28" s="5">
        <v>0</v>
      </c>
      <c r="AB28" s="5"/>
      <c r="AC28" s="5"/>
      <c r="AD28" s="5"/>
      <c r="AE28" s="5">
        <v>0</v>
      </c>
      <c r="AF28" s="23">
        <f t="shared" si="3"/>
        <v>0</v>
      </c>
      <c r="AG28" s="25"/>
    </row>
    <row r="29" spans="1:33" s="13" customFormat="1" x14ac:dyDescent="0.5">
      <c r="A29" s="88" t="s">
        <v>17</v>
      </c>
      <c r="B29" s="89"/>
      <c r="C29" s="34">
        <f>SUM(C7:C28)</f>
        <v>0</v>
      </c>
      <c r="D29" s="34">
        <f t="shared" ref="D29:AF29" si="7">SUM(D7:D28)</f>
        <v>0</v>
      </c>
      <c r="E29" s="34">
        <f t="shared" si="7"/>
        <v>1</v>
      </c>
      <c r="F29" s="34">
        <f t="shared" si="7"/>
        <v>0</v>
      </c>
      <c r="G29" s="34">
        <f t="shared" si="7"/>
        <v>0</v>
      </c>
      <c r="H29" s="34">
        <f t="shared" si="7"/>
        <v>1</v>
      </c>
      <c r="I29" s="34">
        <f t="shared" si="7"/>
        <v>0</v>
      </c>
      <c r="J29" s="34">
        <f t="shared" si="7"/>
        <v>1</v>
      </c>
      <c r="K29" s="34">
        <f t="shared" si="7"/>
        <v>0</v>
      </c>
      <c r="L29" s="34">
        <f t="shared" si="7"/>
        <v>0</v>
      </c>
      <c r="M29" s="34">
        <f t="shared" si="7"/>
        <v>0</v>
      </c>
      <c r="N29" s="34">
        <f t="shared" si="7"/>
        <v>1</v>
      </c>
      <c r="O29" s="34">
        <f t="shared" si="7"/>
        <v>0</v>
      </c>
      <c r="P29" s="34">
        <f t="shared" si="7"/>
        <v>1</v>
      </c>
      <c r="Q29" s="34">
        <f t="shared" si="7"/>
        <v>4</v>
      </c>
      <c r="R29" s="34">
        <f t="shared" si="7"/>
        <v>0</v>
      </c>
      <c r="S29" s="34">
        <f t="shared" si="7"/>
        <v>0</v>
      </c>
      <c r="T29" s="34">
        <f t="shared" si="7"/>
        <v>5</v>
      </c>
      <c r="U29" s="34">
        <f t="shared" si="7"/>
        <v>0</v>
      </c>
      <c r="V29" s="34">
        <f t="shared" si="7"/>
        <v>2</v>
      </c>
      <c r="W29" s="34">
        <f t="shared" si="7"/>
        <v>2</v>
      </c>
      <c r="X29" s="34">
        <f t="shared" si="7"/>
        <v>0</v>
      </c>
      <c r="Y29" s="34">
        <f t="shared" si="7"/>
        <v>0</v>
      </c>
      <c r="Z29" s="34">
        <f t="shared" si="7"/>
        <v>4</v>
      </c>
      <c r="AA29" s="34">
        <f t="shared" si="7"/>
        <v>0</v>
      </c>
      <c r="AB29" s="34">
        <f t="shared" si="7"/>
        <v>0</v>
      </c>
      <c r="AC29" s="34">
        <f t="shared" si="7"/>
        <v>2</v>
      </c>
      <c r="AD29" s="34">
        <f t="shared" si="7"/>
        <v>0</v>
      </c>
      <c r="AE29" s="34">
        <f t="shared" si="7"/>
        <v>0</v>
      </c>
      <c r="AF29" s="34">
        <f t="shared" si="7"/>
        <v>2</v>
      </c>
      <c r="AG29" s="24"/>
    </row>
    <row r="30" spans="1:33" x14ac:dyDescent="0.5">
      <c r="C30" s="26"/>
      <c r="D30" s="26"/>
      <c r="E30" s="26"/>
      <c r="F30" s="26"/>
      <c r="G30" s="26"/>
      <c r="H30" s="26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x14ac:dyDescent="0.5">
      <c r="C31" s="26"/>
      <c r="D31" s="26"/>
      <c r="E31" s="26"/>
      <c r="F31" s="26"/>
      <c r="G31" s="26"/>
      <c r="H31" s="26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x14ac:dyDescent="0.5">
      <c r="C32" s="26"/>
      <c r="D32" s="26"/>
      <c r="E32" s="26"/>
      <c r="F32" s="26"/>
      <c r="G32" s="26"/>
      <c r="H32" s="26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3:33" x14ac:dyDescent="0.5">
      <c r="C33" s="26"/>
      <c r="D33" s="26"/>
      <c r="E33" s="26"/>
      <c r="F33" s="26"/>
      <c r="G33" s="26"/>
      <c r="H33" s="26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</sheetData>
  <mergeCells count="17">
    <mergeCell ref="A1:H1"/>
    <mergeCell ref="A2:H2"/>
    <mergeCell ref="A3:A6"/>
    <mergeCell ref="B3:B6"/>
    <mergeCell ref="C3:AF3"/>
    <mergeCell ref="C4:H4"/>
    <mergeCell ref="I4:N4"/>
    <mergeCell ref="O4:T4"/>
    <mergeCell ref="U4:Z4"/>
    <mergeCell ref="AA4:AF4"/>
    <mergeCell ref="C5:H5"/>
    <mergeCell ref="I5:N5"/>
    <mergeCell ref="O5:T5"/>
    <mergeCell ref="U5:Z5"/>
    <mergeCell ref="AA5:AF5"/>
    <mergeCell ref="AD2:AF2"/>
    <mergeCell ref="A29:B29"/>
  </mergeCells>
  <pageMargins left="0.9055118110236221" right="0.70866141732283472" top="0.55118110236220474" bottom="0.35433070866141736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33"/>
  <sheetViews>
    <sheetView zoomScale="90" zoomScaleNormal="90" workbookViewId="0">
      <pane xSplit="2" ySplit="5" topLeftCell="O15" activePane="bottomRight" state="frozen"/>
      <selection pane="topRight" activeCell="C1" sqref="C1"/>
      <selection pane="bottomLeft" activeCell="A6" sqref="A6"/>
      <selection pane="bottomRight" activeCell="A2" sqref="A2:H2"/>
    </sheetView>
  </sheetViews>
  <sheetFormatPr defaultRowHeight="21.75" x14ac:dyDescent="0.5"/>
  <cols>
    <col min="1" max="1" width="4.875" style="40" customWidth="1"/>
    <col min="2" max="2" width="41" style="15" customWidth="1"/>
    <col min="3" max="8" width="7.5" style="15" customWidth="1"/>
    <col min="9" max="32" width="7.5" style="1" customWidth="1"/>
    <col min="33" max="16384" width="9" style="1"/>
  </cols>
  <sheetData>
    <row r="1" spans="1:33" x14ac:dyDescent="0.5">
      <c r="A1" s="86" t="s">
        <v>28</v>
      </c>
      <c r="B1" s="86"/>
      <c r="C1" s="86"/>
      <c r="D1" s="86"/>
      <c r="E1" s="86"/>
      <c r="F1" s="86"/>
      <c r="G1" s="86"/>
      <c r="H1" s="8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3" x14ac:dyDescent="0.5">
      <c r="A2" s="90" t="s">
        <v>46</v>
      </c>
      <c r="B2" s="87"/>
      <c r="C2" s="90"/>
      <c r="D2" s="90"/>
      <c r="E2" s="90"/>
      <c r="F2" s="90"/>
      <c r="G2" s="90"/>
      <c r="H2" s="90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03" t="s">
        <v>65</v>
      </c>
      <c r="AE2" s="104"/>
      <c r="AF2" s="104"/>
    </row>
    <row r="3" spans="1:33" x14ac:dyDescent="0.5">
      <c r="A3" s="91" t="s">
        <v>0</v>
      </c>
      <c r="B3" s="94" t="s">
        <v>1</v>
      </c>
      <c r="C3" s="97" t="s">
        <v>34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3" x14ac:dyDescent="0.5">
      <c r="A4" s="92"/>
      <c r="B4" s="95"/>
      <c r="C4" s="99" t="s">
        <v>36</v>
      </c>
      <c r="D4" s="99"/>
      <c r="E4" s="99"/>
      <c r="F4" s="99"/>
      <c r="G4" s="99"/>
      <c r="H4" s="100"/>
      <c r="I4" s="93" t="s">
        <v>29</v>
      </c>
      <c r="J4" s="99"/>
      <c r="K4" s="99"/>
      <c r="L4" s="99"/>
      <c r="M4" s="99"/>
      <c r="N4" s="100"/>
      <c r="O4" s="93" t="s">
        <v>30</v>
      </c>
      <c r="P4" s="99"/>
      <c r="Q4" s="99"/>
      <c r="R4" s="99"/>
      <c r="S4" s="99"/>
      <c r="T4" s="100"/>
      <c r="U4" s="93" t="s">
        <v>32</v>
      </c>
      <c r="V4" s="99"/>
      <c r="W4" s="99"/>
      <c r="X4" s="99"/>
      <c r="Y4" s="99"/>
      <c r="Z4" s="100"/>
      <c r="AA4" s="93" t="s">
        <v>33</v>
      </c>
      <c r="AB4" s="99"/>
      <c r="AC4" s="99"/>
      <c r="AD4" s="99"/>
      <c r="AE4" s="99"/>
      <c r="AF4" s="100"/>
    </row>
    <row r="5" spans="1:33" x14ac:dyDescent="0.5">
      <c r="A5" s="92"/>
      <c r="B5" s="95"/>
      <c r="C5" s="101" t="s">
        <v>4</v>
      </c>
      <c r="D5" s="101"/>
      <c r="E5" s="101"/>
      <c r="F5" s="101"/>
      <c r="G5" s="101"/>
      <c r="H5" s="102"/>
      <c r="I5" s="105" t="s">
        <v>4</v>
      </c>
      <c r="J5" s="101"/>
      <c r="K5" s="101"/>
      <c r="L5" s="101"/>
      <c r="M5" s="101"/>
      <c r="N5" s="102"/>
      <c r="O5" s="105" t="s">
        <v>4</v>
      </c>
      <c r="P5" s="101"/>
      <c r="Q5" s="101"/>
      <c r="R5" s="101"/>
      <c r="S5" s="101"/>
      <c r="T5" s="102"/>
      <c r="U5" s="105" t="s">
        <v>4</v>
      </c>
      <c r="V5" s="101"/>
      <c r="W5" s="101"/>
      <c r="X5" s="101"/>
      <c r="Y5" s="101"/>
      <c r="Z5" s="102"/>
      <c r="AA5" s="105" t="s">
        <v>4</v>
      </c>
      <c r="AB5" s="101"/>
      <c r="AC5" s="101"/>
      <c r="AD5" s="101"/>
      <c r="AE5" s="101"/>
      <c r="AF5" s="102"/>
    </row>
    <row r="6" spans="1:33" x14ac:dyDescent="0.5">
      <c r="A6" s="93"/>
      <c r="B6" s="96"/>
      <c r="C6" s="41" t="s">
        <v>23</v>
      </c>
      <c r="D6" s="42" t="s">
        <v>24</v>
      </c>
      <c r="E6" s="42" t="s">
        <v>25</v>
      </c>
      <c r="F6" s="42" t="s">
        <v>26</v>
      </c>
      <c r="G6" s="42" t="s">
        <v>27</v>
      </c>
      <c r="H6" s="38" t="s">
        <v>2</v>
      </c>
      <c r="I6" s="42" t="s">
        <v>23</v>
      </c>
      <c r="J6" s="42" t="s">
        <v>24</v>
      </c>
      <c r="K6" s="42" t="s">
        <v>25</v>
      </c>
      <c r="L6" s="42" t="s">
        <v>26</v>
      </c>
      <c r="M6" s="42" t="s">
        <v>27</v>
      </c>
      <c r="N6" s="38" t="s">
        <v>2</v>
      </c>
      <c r="O6" s="42" t="s">
        <v>23</v>
      </c>
      <c r="P6" s="42" t="s">
        <v>24</v>
      </c>
      <c r="Q6" s="42" t="s">
        <v>25</v>
      </c>
      <c r="R6" s="42" t="s">
        <v>26</v>
      </c>
      <c r="S6" s="42" t="s">
        <v>27</v>
      </c>
      <c r="T6" s="38" t="s">
        <v>2</v>
      </c>
      <c r="U6" s="42" t="s">
        <v>23</v>
      </c>
      <c r="V6" s="42" t="s">
        <v>24</v>
      </c>
      <c r="W6" s="42" t="s">
        <v>25</v>
      </c>
      <c r="X6" s="42" t="s">
        <v>26</v>
      </c>
      <c r="Y6" s="42" t="s">
        <v>27</v>
      </c>
      <c r="Z6" s="38" t="s">
        <v>2</v>
      </c>
      <c r="AA6" s="42" t="s">
        <v>23</v>
      </c>
      <c r="AB6" s="42" t="s">
        <v>24</v>
      </c>
      <c r="AC6" s="42" t="s">
        <v>25</v>
      </c>
      <c r="AD6" s="42" t="s">
        <v>26</v>
      </c>
      <c r="AE6" s="42" t="s">
        <v>27</v>
      </c>
      <c r="AF6" s="43" t="s">
        <v>2</v>
      </c>
    </row>
    <row r="7" spans="1:33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9">
        <f t="shared" ref="H7:H15" si="0">C7+D7+E7+F7+G7</f>
        <v>0</v>
      </c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f>O7+P7+Q7+R7+S7</f>
        <v>0</v>
      </c>
      <c r="U7" s="29"/>
      <c r="V7" s="29"/>
      <c r="W7" s="29"/>
      <c r="X7" s="29"/>
      <c r="Y7" s="29"/>
      <c r="Z7" s="29">
        <f>U7+V7+W7+X7+Y7</f>
        <v>0</v>
      </c>
      <c r="AA7" s="29"/>
      <c r="AB7" s="29"/>
      <c r="AC7" s="29"/>
      <c r="AD7" s="29"/>
      <c r="AE7" s="29"/>
      <c r="AF7" s="29">
        <f>AA7+AB7+AC7+AD7+AE7</f>
        <v>0</v>
      </c>
      <c r="AG7" s="24"/>
    </row>
    <row r="8" spans="1:33" x14ac:dyDescent="0.5">
      <c r="A8" s="3"/>
      <c r="B8" s="4" t="s">
        <v>8</v>
      </c>
      <c r="C8" s="18"/>
      <c r="D8" s="18"/>
      <c r="E8" s="18"/>
      <c r="F8" s="18"/>
      <c r="G8" s="18"/>
      <c r="H8" s="5">
        <f t="shared" si="0"/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3">
        <f t="shared" ref="T8:T28" si="1">O8+P8+Q8+R8+S8</f>
        <v>0</v>
      </c>
      <c r="U8" s="5"/>
      <c r="V8" s="5"/>
      <c r="W8" s="5"/>
      <c r="X8" s="5"/>
      <c r="Y8" s="5"/>
      <c r="Z8" s="23">
        <f t="shared" ref="Z8:Z28" si="2">U8+V8+W8+X8+Y8</f>
        <v>0</v>
      </c>
      <c r="AA8" s="5"/>
      <c r="AB8" s="5"/>
      <c r="AC8" s="5"/>
      <c r="AD8" s="5"/>
      <c r="AE8" s="5"/>
      <c r="AF8" s="23">
        <f t="shared" ref="AF8:AF28" si="3">AA8+AB8+AC8+AD8+AE8</f>
        <v>0</v>
      </c>
      <c r="AG8" s="25"/>
    </row>
    <row r="9" spans="1:33" x14ac:dyDescent="0.5">
      <c r="A9" s="3"/>
      <c r="B9" s="4" t="s">
        <v>9</v>
      </c>
      <c r="C9" s="18"/>
      <c r="D9" s="18"/>
      <c r="E9" s="18"/>
      <c r="F9" s="18"/>
      <c r="G9" s="18"/>
      <c r="H9" s="5">
        <f t="shared" si="0"/>
        <v>0</v>
      </c>
      <c r="I9" s="5"/>
      <c r="J9" s="5"/>
      <c r="K9" s="5"/>
      <c r="L9" s="5"/>
      <c r="M9" s="5"/>
      <c r="N9" s="5">
        <f t="shared" ref="N9:N15" si="4">I9+J9+K9+L9+M9</f>
        <v>0</v>
      </c>
      <c r="O9" s="5"/>
      <c r="P9" s="5"/>
      <c r="Q9" s="5"/>
      <c r="R9" s="5"/>
      <c r="S9" s="5"/>
      <c r="T9" s="23">
        <f t="shared" si="1"/>
        <v>0</v>
      </c>
      <c r="U9" s="5"/>
      <c r="V9" s="5"/>
      <c r="W9" s="5"/>
      <c r="X9" s="5"/>
      <c r="Y9" s="5"/>
      <c r="Z9" s="23">
        <f t="shared" si="2"/>
        <v>0</v>
      </c>
      <c r="AA9" s="5"/>
      <c r="AB9" s="5"/>
      <c r="AC9" s="5"/>
      <c r="AD9" s="5"/>
      <c r="AE9" s="5"/>
      <c r="AF9" s="23">
        <f t="shared" si="3"/>
        <v>0</v>
      </c>
      <c r="AG9" s="25"/>
    </row>
    <row r="10" spans="1:33" x14ac:dyDescent="0.5">
      <c r="A10" s="6"/>
      <c r="B10" s="4" t="s">
        <v>18</v>
      </c>
      <c r="C10" s="18"/>
      <c r="D10" s="18"/>
      <c r="E10" s="18"/>
      <c r="F10" s="18"/>
      <c r="G10" s="18"/>
      <c r="H10" s="5">
        <f t="shared" si="0"/>
        <v>0</v>
      </c>
      <c r="I10" s="5"/>
      <c r="J10" s="5"/>
      <c r="K10" s="5"/>
      <c r="L10" s="5"/>
      <c r="M10" s="5"/>
      <c r="N10" s="5">
        <f t="shared" si="4"/>
        <v>0</v>
      </c>
      <c r="O10" s="5"/>
      <c r="P10" s="5"/>
      <c r="Q10" s="5"/>
      <c r="R10" s="5"/>
      <c r="S10" s="5"/>
      <c r="T10" s="23">
        <f t="shared" si="1"/>
        <v>0</v>
      </c>
      <c r="U10" s="5"/>
      <c r="V10" s="5"/>
      <c r="W10" s="5"/>
      <c r="X10" s="5"/>
      <c r="Y10" s="5"/>
      <c r="Z10" s="23">
        <f t="shared" si="2"/>
        <v>0</v>
      </c>
      <c r="AA10" s="5"/>
      <c r="AB10" s="5"/>
      <c r="AC10" s="5"/>
      <c r="AD10" s="5"/>
      <c r="AE10" s="5"/>
      <c r="AF10" s="23">
        <f t="shared" si="3"/>
        <v>0</v>
      </c>
      <c r="AG10" s="25"/>
    </row>
    <row r="11" spans="1:33" x14ac:dyDescent="0.5">
      <c r="A11" s="6"/>
      <c r="B11" s="4" t="s">
        <v>19</v>
      </c>
      <c r="C11" s="18"/>
      <c r="D11" s="18"/>
      <c r="E11" s="18"/>
      <c r="F11" s="18"/>
      <c r="G11" s="18"/>
      <c r="H11" s="5">
        <f t="shared" si="0"/>
        <v>0</v>
      </c>
      <c r="I11" s="5"/>
      <c r="J11" s="5"/>
      <c r="K11" s="5"/>
      <c r="L11" s="5"/>
      <c r="M11" s="5"/>
      <c r="N11" s="5">
        <f t="shared" si="4"/>
        <v>0</v>
      </c>
      <c r="O11" s="5"/>
      <c r="P11" s="5"/>
      <c r="Q11" s="5"/>
      <c r="R11" s="5"/>
      <c r="S11" s="5"/>
      <c r="T11" s="23">
        <f t="shared" si="1"/>
        <v>0</v>
      </c>
      <c r="U11" s="5"/>
      <c r="V11" s="5"/>
      <c r="W11" s="5"/>
      <c r="X11" s="5"/>
      <c r="Y11" s="5"/>
      <c r="Z11" s="23">
        <f t="shared" si="2"/>
        <v>0</v>
      </c>
      <c r="AA11" s="5"/>
      <c r="AB11" s="5"/>
      <c r="AC11" s="5"/>
      <c r="AD11" s="5"/>
      <c r="AE11" s="5"/>
      <c r="AF11" s="23">
        <f t="shared" si="3"/>
        <v>0</v>
      </c>
      <c r="AG11" s="25"/>
    </row>
    <row r="12" spans="1:33" x14ac:dyDescent="0.5">
      <c r="A12" s="6"/>
      <c r="B12" s="7" t="s">
        <v>12</v>
      </c>
      <c r="C12" s="19"/>
      <c r="D12" s="19"/>
      <c r="E12" s="19"/>
      <c r="F12" s="19"/>
      <c r="G12" s="19"/>
      <c r="H12" s="5">
        <f t="shared" si="0"/>
        <v>0</v>
      </c>
      <c r="I12" s="5"/>
      <c r="J12" s="5"/>
      <c r="K12" s="5"/>
      <c r="L12" s="5"/>
      <c r="M12" s="5"/>
      <c r="N12" s="5">
        <f t="shared" si="4"/>
        <v>0</v>
      </c>
      <c r="O12" s="5"/>
      <c r="P12" s="5"/>
      <c r="Q12" s="5"/>
      <c r="R12" s="5"/>
      <c r="S12" s="5"/>
      <c r="T12" s="23">
        <f t="shared" si="1"/>
        <v>0</v>
      </c>
      <c r="U12" s="5"/>
      <c r="V12" s="5"/>
      <c r="W12" s="5"/>
      <c r="X12" s="5"/>
      <c r="Y12" s="5"/>
      <c r="Z12" s="23">
        <f t="shared" si="2"/>
        <v>0</v>
      </c>
      <c r="AA12" s="5"/>
      <c r="AB12" s="5"/>
      <c r="AC12" s="5"/>
      <c r="AD12" s="5"/>
      <c r="AE12" s="5"/>
      <c r="AF12" s="23">
        <f t="shared" si="3"/>
        <v>0</v>
      </c>
      <c r="AG12" s="25"/>
    </row>
    <row r="13" spans="1:33" x14ac:dyDescent="0.5">
      <c r="A13" s="6"/>
      <c r="B13" s="7" t="s">
        <v>13</v>
      </c>
      <c r="C13" s="19"/>
      <c r="D13" s="19"/>
      <c r="E13" s="19"/>
      <c r="F13" s="19"/>
      <c r="G13" s="19"/>
      <c r="H13" s="5">
        <f t="shared" si="0"/>
        <v>0</v>
      </c>
      <c r="I13" s="5"/>
      <c r="J13" s="5"/>
      <c r="K13" s="5"/>
      <c r="L13" s="5"/>
      <c r="M13" s="5"/>
      <c r="N13" s="5">
        <f t="shared" si="4"/>
        <v>0</v>
      </c>
      <c r="O13" s="5"/>
      <c r="P13" s="5"/>
      <c r="Q13" s="5"/>
      <c r="R13" s="5"/>
      <c r="S13" s="5"/>
      <c r="T13" s="23">
        <f t="shared" si="1"/>
        <v>0</v>
      </c>
      <c r="U13" s="5"/>
      <c r="V13" s="5"/>
      <c r="W13" s="5"/>
      <c r="X13" s="5"/>
      <c r="Y13" s="5"/>
      <c r="Z13" s="23">
        <f t="shared" si="2"/>
        <v>0</v>
      </c>
      <c r="AA13" s="5"/>
      <c r="AB13" s="5"/>
      <c r="AC13" s="5"/>
      <c r="AD13" s="5"/>
      <c r="AE13" s="5"/>
      <c r="AF13" s="23">
        <f t="shared" si="3"/>
        <v>0</v>
      </c>
      <c r="AG13" s="25"/>
    </row>
    <row r="14" spans="1:33" x14ac:dyDescent="0.5">
      <c r="A14" s="6"/>
      <c r="B14" s="7" t="s">
        <v>14</v>
      </c>
      <c r="C14" s="19"/>
      <c r="D14" s="19"/>
      <c r="E14" s="19"/>
      <c r="F14" s="19"/>
      <c r="G14" s="19"/>
      <c r="H14" s="5">
        <f t="shared" si="0"/>
        <v>0</v>
      </c>
      <c r="I14" s="5"/>
      <c r="J14" s="5"/>
      <c r="K14" s="5"/>
      <c r="L14" s="5"/>
      <c r="M14" s="5"/>
      <c r="N14" s="5">
        <f t="shared" si="4"/>
        <v>0</v>
      </c>
      <c r="O14" s="5"/>
      <c r="P14" s="5"/>
      <c r="Q14" s="5"/>
      <c r="R14" s="5"/>
      <c r="S14" s="5"/>
      <c r="T14" s="23">
        <f t="shared" si="1"/>
        <v>0</v>
      </c>
      <c r="U14" s="5"/>
      <c r="V14" s="5"/>
      <c r="W14" s="5"/>
      <c r="X14" s="5"/>
      <c r="Y14" s="5"/>
      <c r="Z14" s="23">
        <f t="shared" si="2"/>
        <v>0</v>
      </c>
      <c r="AA14" s="5"/>
      <c r="AB14" s="5"/>
      <c r="AC14" s="5"/>
      <c r="AD14" s="5"/>
      <c r="AE14" s="5"/>
      <c r="AF14" s="23">
        <f t="shared" si="3"/>
        <v>0</v>
      </c>
      <c r="AG14" s="25"/>
    </row>
    <row r="15" spans="1:33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29">
        <f t="shared" si="0"/>
        <v>0</v>
      </c>
      <c r="I15" s="30"/>
      <c r="J15" s="29"/>
      <c r="K15" s="29"/>
      <c r="L15" s="29"/>
      <c r="M15" s="29"/>
      <c r="N15" s="29">
        <f t="shared" si="4"/>
        <v>0</v>
      </c>
      <c r="O15" s="29"/>
      <c r="P15" s="29"/>
      <c r="Q15" s="29"/>
      <c r="R15" s="29"/>
      <c r="S15" s="29"/>
      <c r="T15" s="29">
        <f t="shared" si="1"/>
        <v>0</v>
      </c>
      <c r="U15" s="29"/>
      <c r="V15" s="29"/>
      <c r="W15" s="29"/>
      <c r="X15" s="29"/>
      <c r="Y15" s="29"/>
      <c r="Z15" s="29">
        <f t="shared" si="2"/>
        <v>0</v>
      </c>
      <c r="AA15" s="29"/>
      <c r="AB15" s="29"/>
      <c r="AC15" s="29"/>
      <c r="AD15" s="29"/>
      <c r="AE15" s="29"/>
      <c r="AF15" s="29">
        <f t="shared" si="3"/>
        <v>0</v>
      </c>
      <c r="AG15" s="24"/>
    </row>
    <row r="16" spans="1:33" x14ac:dyDescent="0.5">
      <c r="A16" s="2"/>
      <c r="B16" s="8" t="s">
        <v>5</v>
      </c>
      <c r="C16" s="5"/>
      <c r="D16" s="5"/>
      <c r="E16" s="5"/>
      <c r="F16" s="5"/>
      <c r="G16" s="5">
        <v>0</v>
      </c>
      <c r="H16" s="5">
        <f>C16+D16+E16+F16+G16</f>
        <v>0</v>
      </c>
      <c r="I16" s="9"/>
      <c r="J16" s="5"/>
      <c r="K16" s="5"/>
      <c r="L16" s="5"/>
      <c r="M16" s="5">
        <v>0</v>
      </c>
      <c r="N16" s="5">
        <f>I16+J16+K16+L16+M16</f>
        <v>0</v>
      </c>
      <c r="O16" s="5"/>
      <c r="P16" s="5"/>
      <c r="Q16" s="5"/>
      <c r="R16" s="5"/>
      <c r="S16" s="5">
        <v>0</v>
      </c>
      <c r="T16" s="23">
        <f t="shared" si="1"/>
        <v>0</v>
      </c>
      <c r="U16" s="5">
        <v>0</v>
      </c>
      <c r="V16" s="5"/>
      <c r="W16" s="5"/>
      <c r="X16" s="5"/>
      <c r="Y16" s="5"/>
      <c r="Z16" s="23">
        <f t="shared" si="2"/>
        <v>0</v>
      </c>
      <c r="AA16" s="5">
        <v>0</v>
      </c>
      <c r="AB16" s="5"/>
      <c r="AC16" s="5"/>
      <c r="AD16" s="5"/>
      <c r="AE16" s="5"/>
      <c r="AF16" s="23">
        <f t="shared" si="3"/>
        <v>0</v>
      </c>
      <c r="AG16" s="25"/>
    </row>
    <row r="17" spans="1:33" x14ac:dyDescent="0.5">
      <c r="A17" s="2"/>
      <c r="B17" s="8" t="s">
        <v>6</v>
      </c>
      <c r="C17" s="5"/>
      <c r="D17" s="5"/>
      <c r="E17" s="5"/>
      <c r="F17" s="5"/>
      <c r="G17" s="5">
        <v>0</v>
      </c>
      <c r="H17" s="5">
        <f t="shared" ref="H17:H28" si="5">C17+D17+E17+F17+G17</f>
        <v>0</v>
      </c>
      <c r="I17" s="9"/>
      <c r="J17" s="5"/>
      <c r="K17" s="5"/>
      <c r="L17" s="5"/>
      <c r="M17" s="5">
        <v>0</v>
      </c>
      <c r="N17" s="5">
        <f t="shared" ref="N17:N28" si="6">I17+J17+K17+L17+M17</f>
        <v>0</v>
      </c>
      <c r="O17" s="5"/>
      <c r="P17" s="5"/>
      <c r="Q17" s="5"/>
      <c r="R17" s="5"/>
      <c r="S17" s="5">
        <v>0</v>
      </c>
      <c r="T17" s="23">
        <f t="shared" si="1"/>
        <v>0</v>
      </c>
      <c r="U17" s="5">
        <v>0</v>
      </c>
      <c r="V17" s="5"/>
      <c r="W17" s="5"/>
      <c r="X17" s="5"/>
      <c r="Y17" s="5"/>
      <c r="Z17" s="23">
        <f t="shared" si="2"/>
        <v>0</v>
      </c>
      <c r="AA17" s="5">
        <v>0</v>
      </c>
      <c r="AB17" s="5"/>
      <c r="AC17" s="5"/>
      <c r="AD17" s="5"/>
      <c r="AE17" s="5"/>
      <c r="AF17" s="23">
        <f t="shared" si="3"/>
        <v>0</v>
      </c>
      <c r="AG17" s="25"/>
    </row>
    <row r="18" spans="1:33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29">
        <f t="shared" si="5"/>
        <v>0</v>
      </c>
      <c r="I18" s="30"/>
      <c r="J18" s="29"/>
      <c r="K18" s="29"/>
      <c r="L18" s="29"/>
      <c r="M18" s="29"/>
      <c r="N18" s="29">
        <f t="shared" si="6"/>
        <v>0</v>
      </c>
      <c r="O18" s="29"/>
      <c r="P18" s="29"/>
      <c r="Q18" s="29"/>
      <c r="R18" s="29"/>
      <c r="S18" s="29"/>
      <c r="T18" s="29">
        <f t="shared" si="1"/>
        <v>0</v>
      </c>
      <c r="U18" s="29"/>
      <c r="V18" s="29"/>
      <c r="W18" s="29"/>
      <c r="X18" s="29"/>
      <c r="Y18" s="29"/>
      <c r="Z18" s="29">
        <f t="shared" si="2"/>
        <v>0</v>
      </c>
      <c r="AA18" s="29"/>
      <c r="AB18" s="29"/>
      <c r="AC18" s="29"/>
      <c r="AD18" s="29"/>
      <c r="AE18" s="29"/>
      <c r="AF18" s="29">
        <f t="shared" si="3"/>
        <v>0</v>
      </c>
      <c r="AG18" s="24"/>
    </row>
    <row r="19" spans="1:33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5">
        <f t="shared" si="5"/>
        <v>0</v>
      </c>
      <c r="I19" s="12"/>
      <c r="J19" s="23"/>
      <c r="K19" s="23"/>
      <c r="L19" s="23"/>
      <c r="M19" s="23"/>
      <c r="N19" s="5">
        <f t="shared" si="6"/>
        <v>0</v>
      </c>
      <c r="O19" s="23"/>
      <c r="P19" s="23"/>
      <c r="Q19" s="23"/>
      <c r="R19" s="23"/>
      <c r="S19" s="23"/>
      <c r="T19" s="23">
        <f t="shared" si="1"/>
        <v>0</v>
      </c>
      <c r="U19" s="23"/>
      <c r="V19" s="23"/>
      <c r="W19" s="23"/>
      <c r="X19" s="23"/>
      <c r="Y19" s="23"/>
      <c r="Z19" s="23">
        <f t="shared" si="2"/>
        <v>0</v>
      </c>
      <c r="AA19" s="23"/>
      <c r="AB19" s="23"/>
      <c r="AC19" s="23"/>
      <c r="AD19" s="23"/>
      <c r="AE19" s="23"/>
      <c r="AF19" s="5">
        <f t="shared" si="3"/>
        <v>0</v>
      </c>
      <c r="AG19" s="24"/>
    </row>
    <row r="20" spans="1:33" s="13" customFormat="1" x14ac:dyDescent="0.5">
      <c r="A20" s="10"/>
      <c r="B20" s="11" t="s">
        <v>44</v>
      </c>
      <c r="C20" s="21">
        <v>3</v>
      </c>
      <c r="D20" s="20"/>
      <c r="E20" s="20"/>
      <c r="F20" s="20"/>
      <c r="G20" s="20"/>
      <c r="H20" s="5">
        <f t="shared" si="5"/>
        <v>3</v>
      </c>
      <c r="I20" s="23"/>
      <c r="J20" s="23"/>
      <c r="K20" s="23"/>
      <c r="L20" s="23"/>
      <c r="M20" s="23"/>
      <c r="N20" s="5">
        <f t="shared" si="6"/>
        <v>0</v>
      </c>
      <c r="O20" s="23"/>
      <c r="P20" s="23"/>
      <c r="Q20" s="23"/>
      <c r="R20" s="23"/>
      <c r="S20" s="23"/>
      <c r="T20" s="23">
        <f t="shared" si="1"/>
        <v>0</v>
      </c>
      <c r="U20" s="23"/>
      <c r="V20" s="23"/>
      <c r="W20" s="23"/>
      <c r="X20" s="23"/>
      <c r="Y20" s="23"/>
      <c r="Z20" s="23">
        <f t="shared" si="2"/>
        <v>0</v>
      </c>
      <c r="AA20" s="23"/>
      <c r="AB20" s="23"/>
      <c r="AC20" s="23"/>
      <c r="AD20" s="23"/>
      <c r="AE20" s="23"/>
      <c r="AF20" s="5">
        <f t="shared" si="3"/>
        <v>0</v>
      </c>
      <c r="AG20" s="24"/>
    </row>
    <row r="21" spans="1:33" s="13" customFormat="1" x14ac:dyDescent="0.5">
      <c r="A21" s="10"/>
      <c r="B21" s="11" t="s">
        <v>45</v>
      </c>
      <c r="C21" s="21">
        <v>27</v>
      </c>
      <c r="D21" s="20"/>
      <c r="E21" s="20"/>
      <c r="F21" s="20"/>
      <c r="G21" s="20"/>
      <c r="H21" s="5">
        <f t="shared" si="5"/>
        <v>27</v>
      </c>
      <c r="I21" s="23">
        <v>19</v>
      </c>
      <c r="J21" s="23"/>
      <c r="K21" s="23"/>
      <c r="L21" s="23"/>
      <c r="M21" s="23"/>
      <c r="N21" s="5">
        <f t="shared" si="6"/>
        <v>19</v>
      </c>
      <c r="O21" s="23">
        <v>15</v>
      </c>
      <c r="P21" s="23"/>
      <c r="Q21" s="23"/>
      <c r="R21" s="23"/>
      <c r="S21" s="23"/>
      <c r="T21" s="23">
        <f t="shared" si="1"/>
        <v>15</v>
      </c>
      <c r="U21" s="23">
        <v>8</v>
      </c>
      <c r="V21" s="23"/>
      <c r="W21" s="23"/>
      <c r="X21" s="23"/>
      <c r="Y21" s="23"/>
      <c r="Z21" s="23">
        <f t="shared" si="2"/>
        <v>8</v>
      </c>
      <c r="AA21" s="23">
        <v>13</v>
      </c>
      <c r="AB21" s="23"/>
      <c r="AC21" s="23"/>
      <c r="AD21" s="23"/>
      <c r="AE21" s="23"/>
      <c r="AF21" s="5">
        <f t="shared" si="3"/>
        <v>13</v>
      </c>
      <c r="AG21" s="24"/>
    </row>
    <row r="22" spans="1:33" s="13" customFormat="1" x14ac:dyDescent="0.5">
      <c r="A22" s="10"/>
      <c r="B22" s="11" t="s">
        <v>31</v>
      </c>
      <c r="C22" s="21">
        <v>10</v>
      </c>
      <c r="D22" s="20"/>
      <c r="E22" s="20"/>
      <c r="F22" s="20"/>
      <c r="G22" s="20"/>
      <c r="H22" s="5">
        <f t="shared" si="5"/>
        <v>10</v>
      </c>
      <c r="I22" s="23">
        <v>9</v>
      </c>
      <c r="J22" s="23"/>
      <c r="K22" s="23"/>
      <c r="L22" s="23"/>
      <c r="M22" s="23"/>
      <c r="N22" s="5">
        <f t="shared" si="6"/>
        <v>9</v>
      </c>
      <c r="O22" s="23">
        <v>4</v>
      </c>
      <c r="P22" s="23"/>
      <c r="Q22" s="23"/>
      <c r="R22" s="23"/>
      <c r="S22" s="23"/>
      <c r="T22" s="23">
        <f t="shared" si="1"/>
        <v>4</v>
      </c>
      <c r="U22" s="23">
        <v>10</v>
      </c>
      <c r="V22" s="23"/>
      <c r="W22" s="23"/>
      <c r="X22" s="23"/>
      <c r="Y22" s="23"/>
      <c r="Z22" s="23">
        <f t="shared" si="2"/>
        <v>10</v>
      </c>
      <c r="AA22" s="23">
        <v>6</v>
      </c>
      <c r="AB22" s="23"/>
      <c r="AC22" s="23"/>
      <c r="AD22" s="23"/>
      <c r="AE22" s="23"/>
      <c r="AF22" s="5">
        <f t="shared" si="3"/>
        <v>6</v>
      </c>
      <c r="AG22" s="24"/>
    </row>
    <row r="23" spans="1:33" x14ac:dyDescent="0.5">
      <c r="A23" s="2"/>
      <c r="B23" s="7" t="s">
        <v>20</v>
      </c>
      <c r="C23" s="19"/>
      <c r="D23" s="19">
        <v>3</v>
      </c>
      <c r="E23" s="19">
        <v>7</v>
      </c>
      <c r="F23" s="19">
        <v>2</v>
      </c>
      <c r="G23" s="19">
        <v>0</v>
      </c>
      <c r="H23" s="5">
        <f t="shared" si="5"/>
        <v>12</v>
      </c>
      <c r="I23" s="5"/>
      <c r="J23" s="5">
        <v>2</v>
      </c>
      <c r="K23" s="5">
        <v>5</v>
      </c>
      <c r="L23" s="5"/>
      <c r="M23" s="5"/>
      <c r="N23" s="5">
        <f t="shared" si="6"/>
        <v>7</v>
      </c>
      <c r="O23" s="5"/>
      <c r="P23" s="5">
        <v>1</v>
      </c>
      <c r="Q23" s="5">
        <v>4</v>
      </c>
      <c r="R23" s="5"/>
      <c r="S23" s="5"/>
      <c r="T23" s="23">
        <f t="shared" si="1"/>
        <v>5</v>
      </c>
      <c r="U23" s="5"/>
      <c r="V23" s="5">
        <v>4</v>
      </c>
      <c r="W23" s="5">
        <v>3</v>
      </c>
      <c r="X23" s="5">
        <v>0</v>
      </c>
      <c r="Y23" s="5">
        <v>0</v>
      </c>
      <c r="Z23" s="23">
        <f t="shared" si="2"/>
        <v>7</v>
      </c>
      <c r="AA23" s="5">
        <v>1</v>
      </c>
      <c r="AB23" s="5">
        <v>7</v>
      </c>
      <c r="AC23" s="5">
        <v>1</v>
      </c>
      <c r="AD23" s="5"/>
      <c r="AE23" s="5">
        <v>0</v>
      </c>
      <c r="AF23" s="23">
        <f t="shared" si="3"/>
        <v>9</v>
      </c>
      <c r="AG23" s="25"/>
    </row>
    <row r="24" spans="1:33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29">
        <f t="shared" si="5"/>
        <v>0</v>
      </c>
      <c r="I24" s="30"/>
      <c r="J24" s="29"/>
      <c r="K24" s="29"/>
      <c r="L24" s="29"/>
      <c r="M24" s="29"/>
      <c r="N24" s="29">
        <f t="shared" si="6"/>
        <v>0</v>
      </c>
      <c r="O24" s="29"/>
      <c r="P24" s="29"/>
      <c r="Q24" s="29"/>
      <c r="R24" s="29"/>
      <c r="S24" s="29"/>
      <c r="T24" s="29">
        <f t="shared" si="1"/>
        <v>0</v>
      </c>
      <c r="U24" s="29"/>
      <c r="V24" s="29"/>
      <c r="W24" s="29"/>
      <c r="X24" s="29"/>
      <c r="Y24" s="29"/>
      <c r="Z24" s="29">
        <f t="shared" si="2"/>
        <v>0</v>
      </c>
      <c r="AA24" s="29"/>
      <c r="AB24" s="29"/>
      <c r="AC24" s="29"/>
      <c r="AD24" s="29"/>
      <c r="AE24" s="29"/>
      <c r="AF24" s="29">
        <f t="shared" si="3"/>
        <v>0</v>
      </c>
      <c r="AG24" s="24"/>
    </row>
    <row r="25" spans="1:33" s="13" customFormat="1" x14ac:dyDescent="0.5">
      <c r="A25" s="10"/>
      <c r="B25" s="11" t="s">
        <v>21</v>
      </c>
      <c r="C25" s="21"/>
      <c r="D25" s="21"/>
      <c r="E25" s="21"/>
      <c r="F25" s="21"/>
      <c r="G25" s="21"/>
      <c r="H25" s="5">
        <f t="shared" si="5"/>
        <v>0</v>
      </c>
      <c r="I25" s="12"/>
      <c r="J25" s="23"/>
      <c r="K25" s="23"/>
      <c r="L25" s="23"/>
      <c r="M25" s="23"/>
      <c r="N25" s="5">
        <f t="shared" si="6"/>
        <v>0</v>
      </c>
      <c r="O25" s="23"/>
      <c r="P25" s="23"/>
      <c r="Q25" s="23"/>
      <c r="R25" s="23"/>
      <c r="S25" s="23"/>
      <c r="T25" s="23">
        <f t="shared" si="1"/>
        <v>0</v>
      </c>
      <c r="U25" s="23"/>
      <c r="V25" s="23"/>
      <c r="W25" s="23"/>
      <c r="X25" s="23"/>
      <c r="Y25" s="23"/>
      <c r="Z25" s="23">
        <f t="shared" si="2"/>
        <v>0</v>
      </c>
      <c r="AA25" s="23"/>
      <c r="AB25" s="23"/>
      <c r="AC25" s="23"/>
      <c r="AD25" s="23"/>
      <c r="AE25" s="23"/>
      <c r="AF25" s="23">
        <f t="shared" si="3"/>
        <v>0</v>
      </c>
      <c r="AG25" s="24"/>
    </row>
    <row r="26" spans="1:33" s="13" customFormat="1" x14ac:dyDescent="0.5">
      <c r="A26" s="10"/>
      <c r="B26" s="11" t="s">
        <v>22</v>
      </c>
      <c r="C26" s="21"/>
      <c r="D26" s="21"/>
      <c r="E26" s="21"/>
      <c r="F26" s="21"/>
      <c r="G26" s="21"/>
      <c r="H26" s="5">
        <f t="shared" si="5"/>
        <v>0</v>
      </c>
      <c r="I26" s="12"/>
      <c r="J26" s="23"/>
      <c r="K26" s="23"/>
      <c r="L26" s="23"/>
      <c r="M26" s="23"/>
      <c r="N26" s="5">
        <f t="shared" si="6"/>
        <v>0</v>
      </c>
      <c r="O26" s="23"/>
      <c r="P26" s="23"/>
      <c r="Q26" s="23"/>
      <c r="R26" s="23"/>
      <c r="S26" s="23"/>
      <c r="T26" s="23">
        <f t="shared" si="1"/>
        <v>0</v>
      </c>
      <c r="U26" s="23"/>
      <c r="V26" s="23"/>
      <c r="W26" s="23"/>
      <c r="X26" s="23"/>
      <c r="Y26" s="23"/>
      <c r="Z26" s="23">
        <f t="shared" si="2"/>
        <v>0</v>
      </c>
      <c r="AA26" s="23"/>
      <c r="AB26" s="23"/>
      <c r="AC26" s="23"/>
      <c r="AD26" s="23"/>
      <c r="AE26" s="23"/>
      <c r="AF26" s="23">
        <f t="shared" si="3"/>
        <v>0</v>
      </c>
      <c r="AG26" s="24"/>
    </row>
    <row r="27" spans="1:33" x14ac:dyDescent="0.5">
      <c r="A27" s="2"/>
      <c r="B27" s="7" t="s">
        <v>3</v>
      </c>
      <c r="C27" s="19"/>
      <c r="D27" s="19"/>
      <c r="E27" s="19"/>
      <c r="F27" s="19"/>
      <c r="G27" s="19"/>
      <c r="H27" s="5">
        <f t="shared" si="5"/>
        <v>0</v>
      </c>
      <c r="I27" s="5"/>
      <c r="J27" s="5"/>
      <c r="K27" s="5"/>
      <c r="L27" s="5"/>
      <c r="M27" s="5"/>
      <c r="N27" s="5">
        <f t="shared" si="6"/>
        <v>0</v>
      </c>
      <c r="O27" s="5"/>
      <c r="P27" s="5"/>
      <c r="Q27" s="5"/>
      <c r="R27" s="5"/>
      <c r="S27" s="5"/>
      <c r="T27" s="23">
        <f t="shared" si="1"/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23">
        <f t="shared" si="2"/>
        <v>0</v>
      </c>
      <c r="AA27" s="5"/>
      <c r="AB27" s="5"/>
      <c r="AC27" s="5"/>
      <c r="AD27" s="5"/>
      <c r="AE27" s="5">
        <v>0</v>
      </c>
      <c r="AF27" s="23">
        <f t="shared" si="3"/>
        <v>0</v>
      </c>
      <c r="AG27" s="25"/>
    </row>
    <row r="28" spans="1:33" x14ac:dyDescent="0.5">
      <c r="A28" s="2"/>
      <c r="B28" s="7" t="s">
        <v>35</v>
      </c>
      <c r="C28" s="19">
        <v>2</v>
      </c>
      <c r="D28" s="19"/>
      <c r="E28" s="19"/>
      <c r="F28" s="19"/>
      <c r="G28" s="19"/>
      <c r="H28" s="5">
        <f t="shared" si="5"/>
        <v>2</v>
      </c>
      <c r="I28" s="5">
        <v>2</v>
      </c>
      <c r="J28" s="5"/>
      <c r="K28" s="5"/>
      <c r="L28" s="5"/>
      <c r="M28" s="5"/>
      <c r="N28" s="5">
        <f t="shared" si="6"/>
        <v>2</v>
      </c>
      <c r="O28" s="5">
        <v>4</v>
      </c>
      <c r="P28" s="5"/>
      <c r="Q28" s="5"/>
      <c r="R28" s="5"/>
      <c r="S28" s="5"/>
      <c r="T28" s="23">
        <f t="shared" si="1"/>
        <v>4</v>
      </c>
      <c r="U28" s="5">
        <v>1</v>
      </c>
      <c r="V28" s="5">
        <v>0</v>
      </c>
      <c r="W28" s="5">
        <v>0</v>
      </c>
      <c r="X28" s="5">
        <v>0</v>
      </c>
      <c r="Y28" s="5">
        <v>0</v>
      </c>
      <c r="Z28" s="23">
        <f t="shared" si="2"/>
        <v>1</v>
      </c>
      <c r="AA28" s="5">
        <v>4</v>
      </c>
      <c r="AB28" s="5"/>
      <c r="AC28" s="5"/>
      <c r="AD28" s="5"/>
      <c r="AE28" s="5">
        <v>0</v>
      </c>
      <c r="AF28" s="23">
        <f t="shared" si="3"/>
        <v>4</v>
      </c>
      <c r="AG28" s="25"/>
    </row>
    <row r="29" spans="1:33" s="13" customFormat="1" x14ac:dyDescent="0.5">
      <c r="A29" s="88" t="s">
        <v>17</v>
      </c>
      <c r="B29" s="89"/>
      <c r="C29" s="34">
        <f>SUM(C7:C28)</f>
        <v>42</v>
      </c>
      <c r="D29" s="34">
        <f t="shared" ref="D29:AF29" si="7">SUM(D7:D28)</f>
        <v>3</v>
      </c>
      <c r="E29" s="34">
        <f t="shared" si="7"/>
        <v>7</v>
      </c>
      <c r="F29" s="34">
        <f t="shared" si="7"/>
        <v>2</v>
      </c>
      <c r="G29" s="34">
        <f t="shared" si="7"/>
        <v>0</v>
      </c>
      <c r="H29" s="34">
        <f t="shared" si="7"/>
        <v>54</v>
      </c>
      <c r="I29" s="34">
        <f t="shared" si="7"/>
        <v>30</v>
      </c>
      <c r="J29" s="34">
        <f t="shared" si="7"/>
        <v>2</v>
      </c>
      <c r="K29" s="34">
        <f t="shared" si="7"/>
        <v>5</v>
      </c>
      <c r="L29" s="34">
        <f t="shared" si="7"/>
        <v>0</v>
      </c>
      <c r="M29" s="34">
        <f t="shared" si="7"/>
        <v>0</v>
      </c>
      <c r="N29" s="34">
        <f t="shared" si="7"/>
        <v>37</v>
      </c>
      <c r="O29" s="34">
        <f t="shared" si="7"/>
        <v>23</v>
      </c>
      <c r="P29" s="34">
        <f t="shared" si="7"/>
        <v>1</v>
      </c>
      <c r="Q29" s="34">
        <f t="shared" si="7"/>
        <v>4</v>
      </c>
      <c r="R29" s="34">
        <f t="shared" si="7"/>
        <v>0</v>
      </c>
      <c r="S29" s="34">
        <f t="shared" si="7"/>
        <v>0</v>
      </c>
      <c r="T29" s="34">
        <f t="shared" si="7"/>
        <v>28</v>
      </c>
      <c r="U29" s="34">
        <f t="shared" si="7"/>
        <v>19</v>
      </c>
      <c r="V29" s="34">
        <f t="shared" si="7"/>
        <v>4</v>
      </c>
      <c r="W29" s="34">
        <f t="shared" si="7"/>
        <v>3</v>
      </c>
      <c r="X29" s="34">
        <f t="shared" si="7"/>
        <v>0</v>
      </c>
      <c r="Y29" s="34">
        <f t="shared" si="7"/>
        <v>0</v>
      </c>
      <c r="Z29" s="34">
        <f t="shared" si="7"/>
        <v>26</v>
      </c>
      <c r="AA29" s="34">
        <f t="shared" si="7"/>
        <v>24</v>
      </c>
      <c r="AB29" s="34">
        <f t="shared" si="7"/>
        <v>7</v>
      </c>
      <c r="AC29" s="34">
        <f t="shared" si="7"/>
        <v>1</v>
      </c>
      <c r="AD29" s="34">
        <f t="shared" si="7"/>
        <v>0</v>
      </c>
      <c r="AE29" s="34">
        <f t="shared" si="7"/>
        <v>0</v>
      </c>
      <c r="AF29" s="34">
        <f t="shared" si="7"/>
        <v>32</v>
      </c>
      <c r="AG29" s="24"/>
    </row>
    <row r="30" spans="1:33" x14ac:dyDescent="0.5">
      <c r="C30" s="26"/>
      <c r="D30" s="26"/>
      <c r="E30" s="26"/>
      <c r="F30" s="26"/>
      <c r="G30" s="26"/>
      <c r="H30" s="26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x14ac:dyDescent="0.5">
      <c r="C31" s="26"/>
      <c r="D31" s="26"/>
      <c r="E31" s="26"/>
      <c r="F31" s="26"/>
      <c r="G31" s="26"/>
      <c r="H31" s="26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x14ac:dyDescent="0.5">
      <c r="C32" s="26"/>
      <c r="D32" s="26"/>
      <c r="E32" s="26"/>
      <c r="F32" s="26"/>
      <c r="G32" s="26"/>
      <c r="H32" s="26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3:33" x14ac:dyDescent="0.5">
      <c r="C33" s="26"/>
      <c r="D33" s="26"/>
      <c r="E33" s="26"/>
      <c r="F33" s="26"/>
      <c r="G33" s="26"/>
      <c r="H33" s="26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</sheetData>
  <mergeCells count="17">
    <mergeCell ref="A1:H1"/>
    <mergeCell ref="A2:H2"/>
    <mergeCell ref="A3:A6"/>
    <mergeCell ref="B3:B6"/>
    <mergeCell ref="C3:AF3"/>
    <mergeCell ref="C4:H4"/>
    <mergeCell ref="I4:N4"/>
    <mergeCell ref="O4:T4"/>
    <mergeCell ref="U4:Z4"/>
    <mergeCell ref="AA4:AF4"/>
    <mergeCell ref="C5:H5"/>
    <mergeCell ref="I5:N5"/>
    <mergeCell ref="O5:T5"/>
    <mergeCell ref="U5:Z5"/>
    <mergeCell ref="AA5:AF5"/>
    <mergeCell ref="AD2:AF2"/>
    <mergeCell ref="A29:B29"/>
  </mergeCells>
  <pageMargins left="0.9055118110236221" right="0.70866141732283472" top="0.55118110236220474" bottom="0.35433070866141736" header="0.31496062992125984" footer="0.31496062992125984"/>
  <pageSetup paperSize="9" scale="9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3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H2"/>
    </sheetView>
  </sheetViews>
  <sheetFormatPr defaultRowHeight="21.75" x14ac:dyDescent="0.5"/>
  <cols>
    <col min="1" max="1" width="4.875" style="46" customWidth="1"/>
    <col min="2" max="2" width="41" style="15" customWidth="1"/>
    <col min="3" max="8" width="7.5" style="15" customWidth="1"/>
    <col min="9" max="32" width="7.5" style="1" customWidth="1"/>
    <col min="33" max="16384" width="9" style="1"/>
  </cols>
  <sheetData>
    <row r="1" spans="1:33" x14ac:dyDescent="0.5">
      <c r="A1" s="86" t="s">
        <v>28</v>
      </c>
      <c r="B1" s="86"/>
      <c r="C1" s="86"/>
      <c r="D1" s="86"/>
      <c r="E1" s="86"/>
      <c r="F1" s="86"/>
      <c r="G1" s="86"/>
      <c r="H1" s="8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3" x14ac:dyDescent="0.5">
      <c r="A2" s="90" t="s">
        <v>48</v>
      </c>
      <c r="B2" s="87"/>
      <c r="C2" s="90"/>
      <c r="D2" s="90"/>
      <c r="E2" s="90"/>
      <c r="F2" s="90"/>
      <c r="G2" s="90"/>
      <c r="H2" s="90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03" t="s">
        <v>65</v>
      </c>
      <c r="AE2" s="104"/>
      <c r="AF2" s="104"/>
    </row>
    <row r="3" spans="1:33" x14ac:dyDescent="0.5">
      <c r="A3" s="91" t="s">
        <v>0</v>
      </c>
      <c r="B3" s="94" t="s">
        <v>1</v>
      </c>
      <c r="C3" s="97" t="s">
        <v>34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3" x14ac:dyDescent="0.5">
      <c r="A4" s="92"/>
      <c r="B4" s="95"/>
      <c r="C4" s="99" t="s">
        <v>36</v>
      </c>
      <c r="D4" s="99"/>
      <c r="E4" s="99"/>
      <c r="F4" s="99"/>
      <c r="G4" s="99"/>
      <c r="H4" s="100"/>
      <c r="I4" s="93" t="s">
        <v>29</v>
      </c>
      <c r="J4" s="99"/>
      <c r="K4" s="99"/>
      <c r="L4" s="99"/>
      <c r="M4" s="99"/>
      <c r="N4" s="100"/>
      <c r="O4" s="93" t="s">
        <v>30</v>
      </c>
      <c r="P4" s="99"/>
      <c r="Q4" s="99"/>
      <c r="R4" s="99"/>
      <c r="S4" s="99"/>
      <c r="T4" s="100"/>
      <c r="U4" s="93" t="s">
        <v>32</v>
      </c>
      <c r="V4" s="99"/>
      <c r="W4" s="99"/>
      <c r="X4" s="99"/>
      <c r="Y4" s="99"/>
      <c r="Z4" s="100"/>
      <c r="AA4" s="93" t="s">
        <v>33</v>
      </c>
      <c r="AB4" s="99"/>
      <c r="AC4" s="99"/>
      <c r="AD4" s="99"/>
      <c r="AE4" s="99"/>
      <c r="AF4" s="100"/>
    </row>
    <row r="5" spans="1:33" x14ac:dyDescent="0.5">
      <c r="A5" s="92"/>
      <c r="B5" s="95"/>
      <c r="C5" s="101" t="s">
        <v>4</v>
      </c>
      <c r="D5" s="101"/>
      <c r="E5" s="101"/>
      <c r="F5" s="101"/>
      <c r="G5" s="101"/>
      <c r="H5" s="102"/>
      <c r="I5" s="105" t="s">
        <v>4</v>
      </c>
      <c r="J5" s="101"/>
      <c r="K5" s="101"/>
      <c r="L5" s="101"/>
      <c r="M5" s="101"/>
      <c r="N5" s="102"/>
      <c r="O5" s="105" t="s">
        <v>4</v>
      </c>
      <c r="P5" s="101"/>
      <c r="Q5" s="101"/>
      <c r="R5" s="101"/>
      <c r="S5" s="101"/>
      <c r="T5" s="102"/>
      <c r="U5" s="105" t="s">
        <v>4</v>
      </c>
      <c r="V5" s="101"/>
      <c r="W5" s="101"/>
      <c r="X5" s="101"/>
      <c r="Y5" s="101"/>
      <c r="Z5" s="102"/>
      <c r="AA5" s="105" t="s">
        <v>4</v>
      </c>
      <c r="AB5" s="101"/>
      <c r="AC5" s="101"/>
      <c r="AD5" s="101"/>
      <c r="AE5" s="101"/>
      <c r="AF5" s="102"/>
    </row>
    <row r="6" spans="1:33" x14ac:dyDescent="0.5">
      <c r="A6" s="93"/>
      <c r="B6" s="96"/>
      <c r="C6" s="49" t="s">
        <v>23</v>
      </c>
      <c r="D6" s="47" t="s">
        <v>24</v>
      </c>
      <c r="E6" s="47" t="s">
        <v>25</v>
      </c>
      <c r="F6" s="47" t="s">
        <v>26</v>
      </c>
      <c r="G6" s="47" t="s">
        <v>27</v>
      </c>
      <c r="H6" s="38" t="s">
        <v>2</v>
      </c>
      <c r="I6" s="47" t="s">
        <v>23</v>
      </c>
      <c r="J6" s="47" t="s">
        <v>24</v>
      </c>
      <c r="K6" s="47" t="s">
        <v>25</v>
      </c>
      <c r="L6" s="47" t="s">
        <v>26</v>
      </c>
      <c r="M6" s="47" t="s">
        <v>27</v>
      </c>
      <c r="N6" s="38" t="s">
        <v>2</v>
      </c>
      <c r="O6" s="47" t="s">
        <v>23</v>
      </c>
      <c r="P6" s="47" t="s">
        <v>24</v>
      </c>
      <c r="Q6" s="47" t="s">
        <v>25</v>
      </c>
      <c r="R6" s="47" t="s">
        <v>26</v>
      </c>
      <c r="S6" s="47" t="s">
        <v>27</v>
      </c>
      <c r="T6" s="38" t="s">
        <v>2</v>
      </c>
      <c r="U6" s="47" t="s">
        <v>23</v>
      </c>
      <c r="V6" s="47" t="s">
        <v>24</v>
      </c>
      <c r="W6" s="47" t="s">
        <v>25</v>
      </c>
      <c r="X6" s="47" t="s">
        <v>26</v>
      </c>
      <c r="Y6" s="47" t="s">
        <v>27</v>
      </c>
      <c r="Z6" s="38" t="s">
        <v>2</v>
      </c>
      <c r="AA6" s="47" t="s">
        <v>23</v>
      </c>
      <c r="AB6" s="47" t="s">
        <v>24</v>
      </c>
      <c r="AC6" s="47" t="s">
        <v>25</v>
      </c>
      <c r="AD6" s="47" t="s">
        <v>26</v>
      </c>
      <c r="AE6" s="47" t="s">
        <v>27</v>
      </c>
      <c r="AF6" s="48" t="s">
        <v>2</v>
      </c>
    </row>
    <row r="7" spans="1:33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9">
        <f t="shared" ref="H7:H15" si="0">C7+D7+E7+F7+G7</f>
        <v>0</v>
      </c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f>O7+P7+Q7+R7+S7</f>
        <v>0</v>
      </c>
      <c r="U7" s="29"/>
      <c r="V7" s="29"/>
      <c r="W7" s="29"/>
      <c r="X7" s="29"/>
      <c r="Y7" s="29"/>
      <c r="Z7" s="29">
        <f>U7+V7+W7+X7+Y7</f>
        <v>0</v>
      </c>
      <c r="AA7" s="29"/>
      <c r="AB7" s="29"/>
      <c r="AC7" s="29"/>
      <c r="AD7" s="29"/>
      <c r="AE7" s="29"/>
      <c r="AF7" s="29">
        <f>AA7+AB7+AC7+AD7+AE7</f>
        <v>0</v>
      </c>
      <c r="AG7" s="24"/>
    </row>
    <row r="8" spans="1:33" x14ac:dyDescent="0.5">
      <c r="A8" s="3"/>
      <c r="B8" s="4" t="s">
        <v>8</v>
      </c>
      <c r="C8" s="18"/>
      <c r="D8" s="18"/>
      <c r="E8" s="18"/>
      <c r="F8" s="18"/>
      <c r="G8" s="18"/>
      <c r="H8" s="5">
        <f t="shared" si="0"/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3">
        <f t="shared" ref="T8:T28" si="1">O8+P8+Q8+R8+S8</f>
        <v>0</v>
      </c>
      <c r="U8" s="5"/>
      <c r="V8" s="5"/>
      <c r="W8" s="5"/>
      <c r="X8" s="5"/>
      <c r="Y8" s="5"/>
      <c r="Z8" s="23">
        <f t="shared" ref="Z8:Z28" si="2">U8+V8+W8+X8+Y8</f>
        <v>0</v>
      </c>
      <c r="AA8" s="5"/>
      <c r="AB8" s="5"/>
      <c r="AC8" s="5"/>
      <c r="AD8" s="5"/>
      <c r="AE8" s="5"/>
      <c r="AF8" s="23">
        <f t="shared" ref="AF8:AF28" si="3">AA8+AB8+AC8+AD8+AE8</f>
        <v>0</v>
      </c>
      <c r="AG8" s="25"/>
    </row>
    <row r="9" spans="1:33" x14ac:dyDescent="0.5">
      <c r="A9" s="3"/>
      <c r="B9" s="4" t="s">
        <v>9</v>
      </c>
      <c r="C9" s="18"/>
      <c r="D9" s="18"/>
      <c r="E9" s="18"/>
      <c r="F9" s="18"/>
      <c r="G9" s="18"/>
      <c r="H9" s="5">
        <f t="shared" si="0"/>
        <v>0</v>
      </c>
      <c r="I9" s="5"/>
      <c r="J9" s="5"/>
      <c r="K9" s="5"/>
      <c r="L9" s="5"/>
      <c r="M9" s="5"/>
      <c r="N9" s="5">
        <f t="shared" ref="N9:N15" si="4">I9+J9+K9+L9+M9</f>
        <v>0</v>
      </c>
      <c r="O9" s="5"/>
      <c r="P9" s="5"/>
      <c r="Q9" s="5"/>
      <c r="R9" s="5"/>
      <c r="S9" s="5"/>
      <c r="T9" s="23">
        <f t="shared" si="1"/>
        <v>0</v>
      </c>
      <c r="U9" s="5"/>
      <c r="V9" s="5"/>
      <c r="W9" s="5"/>
      <c r="X9" s="5"/>
      <c r="Y9" s="5"/>
      <c r="Z9" s="23">
        <f t="shared" si="2"/>
        <v>0</v>
      </c>
      <c r="AA9" s="5"/>
      <c r="AB9" s="5"/>
      <c r="AC9" s="5"/>
      <c r="AD9" s="5"/>
      <c r="AE9" s="5"/>
      <c r="AF9" s="23">
        <f t="shared" si="3"/>
        <v>0</v>
      </c>
      <c r="AG9" s="25"/>
    </row>
    <row r="10" spans="1:33" x14ac:dyDescent="0.5">
      <c r="A10" s="6"/>
      <c r="B10" s="4" t="s">
        <v>18</v>
      </c>
      <c r="C10" s="18"/>
      <c r="D10" s="18"/>
      <c r="E10" s="18"/>
      <c r="F10" s="18"/>
      <c r="G10" s="18"/>
      <c r="H10" s="5">
        <f t="shared" si="0"/>
        <v>0</v>
      </c>
      <c r="I10" s="5"/>
      <c r="J10" s="5"/>
      <c r="K10" s="5"/>
      <c r="L10" s="5"/>
      <c r="M10" s="5"/>
      <c r="N10" s="5">
        <f t="shared" si="4"/>
        <v>0</v>
      </c>
      <c r="O10" s="5"/>
      <c r="P10" s="5"/>
      <c r="Q10" s="5"/>
      <c r="R10" s="5"/>
      <c r="S10" s="5"/>
      <c r="T10" s="23">
        <f t="shared" si="1"/>
        <v>0</v>
      </c>
      <c r="U10" s="5"/>
      <c r="V10" s="5"/>
      <c r="W10" s="5"/>
      <c r="X10" s="5"/>
      <c r="Y10" s="5"/>
      <c r="Z10" s="23">
        <f t="shared" si="2"/>
        <v>0</v>
      </c>
      <c r="AA10" s="5"/>
      <c r="AB10" s="5"/>
      <c r="AC10" s="5"/>
      <c r="AD10" s="5"/>
      <c r="AE10" s="5"/>
      <c r="AF10" s="23">
        <f t="shared" si="3"/>
        <v>0</v>
      </c>
      <c r="AG10" s="25"/>
    </row>
    <row r="11" spans="1:33" x14ac:dyDescent="0.5">
      <c r="A11" s="6"/>
      <c r="B11" s="4" t="s">
        <v>19</v>
      </c>
      <c r="C11" s="18"/>
      <c r="D11" s="18"/>
      <c r="E11" s="18"/>
      <c r="F11" s="18"/>
      <c r="G11" s="18"/>
      <c r="H11" s="5">
        <f t="shared" si="0"/>
        <v>0</v>
      </c>
      <c r="I11" s="5"/>
      <c r="J11" s="5"/>
      <c r="K11" s="5"/>
      <c r="L11" s="5"/>
      <c r="M11" s="5"/>
      <c r="N11" s="5">
        <f t="shared" si="4"/>
        <v>0</v>
      </c>
      <c r="O11" s="5"/>
      <c r="P11" s="5"/>
      <c r="Q11" s="5"/>
      <c r="R11" s="5"/>
      <c r="S11" s="5"/>
      <c r="T11" s="23">
        <f t="shared" si="1"/>
        <v>0</v>
      </c>
      <c r="U11" s="5"/>
      <c r="V11" s="5"/>
      <c r="W11" s="5"/>
      <c r="X11" s="5"/>
      <c r="Y11" s="5"/>
      <c r="Z11" s="23">
        <f t="shared" si="2"/>
        <v>0</v>
      </c>
      <c r="AA11" s="5"/>
      <c r="AB11" s="5"/>
      <c r="AC11" s="5"/>
      <c r="AD11" s="5"/>
      <c r="AE11" s="5"/>
      <c r="AF11" s="23">
        <f t="shared" si="3"/>
        <v>0</v>
      </c>
      <c r="AG11" s="25"/>
    </row>
    <row r="12" spans="1:33" x14ac:dyDescent="0.5">
      <c r="A12" s="6"/>
      <c r="B12" s="7" t="s">
        <v>12</v>
      </c>
      <c r="C12" s="19"/>
      <c r="D12" s="19"/>
      <c r="E12" s="19"/>
      <c r="F12" s="19"/>
      <c r="G12" s="19"/>
      <c r="H12" s="5">
        <f t="shared" si="0"/>
        <v>0</v>
      </c>
      <c r="I12" s="5"/>
      <c r="J12" s="5"/>
      <c r="K12" s="5"/>
      <c r="L12" s="5"/>
      <c r="M12" s="5"/>
      <c r="N12" s="5">
        <f t="shared" si="4"/>
        <v>0</v>
      </c>
      <c r="O12" s="5"/>
      <c r="P12" s="5"/>
      <c r="Q12" s="5"/>
      <c r="R12" s="5"/>
      <c r="S12" s="5"/>
      <c r="T12" s="23">
        <f t="shared" si="1"/>
        <v>0</v>
      </c>
      <c r="U12" s="5"/>
      <c r="V12" s="5"/>
      <c r="W12" s="5"/>
      <c r="X12" s="5"/>
      <c r="Y12" s="5"/>
      <c r="Z12" s="23">
        <f t="shared" si="2"/>
        <v>0</v>
      </c>
      <c r="AA12" s="5"/>
      <c r="AB12" s="5"/>
      <c r="AC12" s="5"/>
      <c r="AD12" s="5"/>
      <c r="AE12" s="5"/>
      <c r="AF12" s="23">
        <f t="shared" si="3"/>
        <v>0</v>
      </c>
      <c r="AG12" s="25"/>
    </row>
    <row r="13" spans="1:33" x14ac:dyDescent="0.5">
      <c r="A13" s="6"/>
      <c r="B13" s="7" t="s">
        <v>13</v>
      </c>
      <c r="C13" s="19"/>
      <c r="D13" s="19"/>
      <c r="E13" s="19"/>
      <c r="F13" s="19"/>
      <c r="G13" s="19"/>
      <c r="H13" s="5">
        <f t="shared" si="0"/>
        <v>0</v>
      </c>
      <c r="I13" s="5"/>
      <c r="J13" s="5"/>
      <c r="K13" s="5"/>
      <c r="L13" s="5"/>
      <c r="M13" s="5"/>
      <c r="N13" s="5">
        <f t="shared" si="4"/>
        <v>0</v>
      </c>
      <c r="O13" s="5"/>
      <c r="P13" s="5"/>
      <c r="Q13" s="5"/>
      <c r="R13" s="5"/>
      <c r="S13" s="5"/>
      <c r="T13" s="23">
        <f t="shared" si="1"/>
        <v>0</v>
      </c>
      <c r="U13" s="5"/>
      <c r="V13" s="5"/>
      <c r="W13" s="5"/>
      <c r="X13" s="5"/>
      <c r="Y13" s="5"/>
      <c r="Z13" s="23">
        <f t="shared" si="2"/>
        <v>0</v>
      </c>
      <c r="AA13" s="5"/>
      <c r="AB13" s="5"/>
      <c r="AC13" s="5"/>
      <c r="AD13" s="5"/>
      <c r="AE13" s="5"/>
      <c r="AF13" s="23">
        <f t="shared" si="3"/>
        <v>0</v>
      </c>
      <c r="AG13" s="25"/>
    </row>
    <row r="14" spans="1:33" x14ac:dyDescent="0.5">
      <c r="A14" s="6"/>
      <c r="B14" s="7" t="s">
        <v>14</v>
      </c>
      <c r="C14" s="19"/>
      <c r="D14" s="19"/>
      <c r="E14" s="19"/>
      <c r="F14" s="19"/>
      <c r="G14" s="19"/>
      <c r="H14" s="5">
        <f t="shared" si="0"/>
        <v>0</v>
      </c>
      <c r="I14" s="5"/>
      <c r="J14" s="5"/>
      <c r="K14" s="5"/>
      <c r="L14" s="5"/>
      <c r="M14" s="5"/>
      <c r="N14" s="5">
        <f t="shared" si="4"/>
        <v>0</v>
      </c>
      <c r="O14" s="5"/>
      <c r="P14" s="5"/>
      <c r="Q14" s="5"/>
      <c r="R14" s="5"/>
      <c r="S14" s="5"/>
      <c r="T14" s="23">
        <f t="shared" si="1"/>
        <v>0</v>
      </c>
      <c r="U14" s="5"/>
      <c r="V14" s="5"/>
      <c r="W14" s="5"/>
      <c r="X14" s="5"/>
      <c r="Y14" s="5"/>
      <c r="Z14" s="23">
        <f t="shared" si="2"/>
        <v>0</v>
      </c>
      <c r="AA14" s="5"/>
      <c r="AB14" s="5"/>
      <c r="AC14" s="5"/>
      <c r="AD14" s="5"/>
      <c r="AE14" s="5"/>
      <c r="AF14" s="23">
        <f t="shared" si="3"/>
        <v>0</v>
      </c>
      <c r="AG14" s="25"/>
    </row>
    <row r="15" spans="1:33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29">
        <f t="shared" si="0"/>
        <v>0</v>
      </c>
      <c r="I15" s="30"/>
      <c r="J15" s="29"/>
      <c r="K15" s="29"/>
      <c r="L15" s="29"/>
      <c r="M15" s="29"/>
      <c r="N15" s="29">
        <f t="shared" si="4"/>
        <v>0</v>
      </c>
      <c r="O15" s="29"/>
      <c r="P15" s="29"/>
      <c r="Q15" s="29"/>
      <c r="R15" s="29"/>
      <c r="S15" s="29"/>
      <c r="T15" s="29">
        <f t="shared" si="1"/>
        <v>0</v>
      </c>
      <c r="U15" s="29"/>
      <c r="V15" s="29"/>
      <c r="W15" s="29"/>
      <c r="X15" s="29"/>
      <c r="Y15" s="29"/>
      <c r="Z15" s="29">
        <f t="shared" si="2"/>
        <v>0</v>
      </c>
      <c r="AA15" s="29"/>
      <c r="AB15" s="29"/>
      <c r="AC15" s="29"/>
      <c r="AD15" s="29"/>
      <c r="AE15" s="29"/>
      <c r="AF15" s="29">
        <f t="shared" si="3"/>
        <v>0</v>
      </c>
      <c r="AG15" s="24"/>
    </row>
    <row r="16" spans="1:33" x14ac:dyDescent="0.5">
      <c r="A16" s="2"/>
      <c r="B16" s="8" t="s">
        <v>5</v>
      </c>
      <c r="C16" s="5"/>
      <c r="D16" s="5"/>
      <c r="E16" s="5"/>
      <c r="F16" s="5"/>
      <c r="G16" s="5">
        <v>0</v>
      </c>
      <c r="H16" s="5">
        <f>C16+D16+E16+F16+G16</f>
        <v>0</v>
      </c>
      <c r="I16" s="9"/>
      <c r="J16" s="5"/>
      <c r="K16" s="5"/>
      <c r="L16" s="5"/>
      <c r="M16" s="5">
        <v>0</v>
      </c>
      <c r="N16" s="5">
        <f>I16+J16+K16+L16+M16</f>
        <v>0</v>
      </c>
      <c r="O16" s="5"/>
      <c r="P16" s="5"/>
      <c r="Q16" s="5"/>
      <c r="R16" s="5"/>
      <c r="S16" s="5">
        <v>0</v>
      </c>
      <c r="T16" s="23">
        <f t="shared" si="1"/>
        <v>0</v>
      </c>
      <c r="U16" s="5">
        <v>0</v>
      </c>
      <c r="V16" s="5"/>
      <c r="W16" s="5"/>
      <c r="X16" s="5"/>
      <c r="Y16" s="5"/>
      <c r="Z16" s="23">
        <f t="shared" si="2"/>
        <v>0</v>
      </c>
      <c r="AA16" s="5">
        <v>0</v>
      </c>
      <c r="AB16" s="5"/>
      <c r="AC16" s="5"/>
      <c r="AD16" s="5"/>
      <c r="AE16" s="5"/>
      <c r="AF16" s="23">
        <f t="shared" si="3"/>
        <v>0</v>
      </c>
      <c r="AG16" s="25"/>
    </row>
    <row r="17" spans="1:33" x14ac:dyDescent="0.5">
      <c r="A17" s="2"/>
      <c r="B17" s="8" t="s">
        <v>6</v>
      </c>
      <c r="C17" s="5"/>
      <c r="D17" s="5"/>
      <c r="E17" s="5">
        <v>1</v>
      </c>
      <c r="F17" s="5"/>
      <c r="G17" s="5">
        <v>0</v>
      </c>
      <c r="H17" s="5">
        <f t="shared" ref="H17:H28" si="5">C17+D17+E17+F17+G17</f>
        <v>1</v>
      </c>
      <c r="I17" s="9"/>
      <c r="J17" s="5">
        <v>1</v>
      </c>
      <c r="K17" s="5"/>
      <c r="L17" s="5"/>
      <c r="M17" s="5">
        <v>0</v>
      </c>
      <c r="N17" s="5">
        <f t="shared" ref="N17:N28" si="6">I17+J17+K17+L17+M17</f>
        <v>1</v>
      </c>
      <c r="O17" s="5"/>
      <c r="P17" s="5"/>
      <c r="Q17" s="5"/>
      <c r="R17" s="5"/>
      <c r="S17" s="5">
        <v>0</v>
      </c>
      <c r="T17" s="23">
        <f t="shared" si="1"/>
        <v>0</v>
      </c>
      <c r="U17" s="5">
        <v>0</v>
      </c>
      <c r="V17" s="5"/>
      <c r="W17" s="5">
        <v>1</v>
      </c>
      <c r="X17" s="5"/>
      <c r="Y17" s="5"/>
      <c r="Z17" s="23">
        <f t="shared" si="2"/>
        <v>1</v>
      </c>
      <c r="AA17" s="5">
        <v>0</v>
      </c>
      <c r="AB17" s="5"/>
      <c r="AC17" s="5">
        <v>1</v>
      </c>
      <c r="AD17" s="5"/>
      <c r="AE17" s="5"/>
      <c r="AF17" s="23">
        <f t="shared" si="3"/>
        <v>1</v>
      </c>
      <c r="AG17" s="25"/>
    </row>
    <row r="18" spans="1:33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29">
        <f t="shared" si="5"/>
        <v>0</v>
      </c>
      <c r="I18" s="30"/>
      <c r="J18" s="29"/>
      <c r="K18" s="29"/>
      <c r="L18" s="29"/>
      <c r="M18" s="29"/>
      <c r="N18" s="29">
        <f t="shared" si="6"/>
        <v>0</v>
      </c>
      <c r="O18" s="29"/>
      <c r="P18" s="29"/>
      <c r="Q18" s="29"/>
      <c r="R18" s="29"/>
      <c r="S18" s="29"/>
      <c r="T18" s="29">
        <f t="shared" si="1"/>
        <v>0</v>
      </c>
      <c r="U18" s="29"/>
      <c r="V18" s="29"/>
      <c r="W18" s="29"/>
      <c r="X18" s="29"/>
      <c r="Y18" s="29"/>
      <c r="Z18" s="29">
        <f t="shared" si="2"/>
        <v>0</v>
      </c>
      <c r="AA18" s="29"/>
      <c r="AB18" s="29"/>
      <c r="AC18" s="29"/>
      <c r="AD18" s="29"/>
      <c r="AE18" s="29"/>
      <c r="AF18" s="29">
        <f t="shared" si="3"/>
        <v>0</v>
      </c>
      <c r="AG18" s="24"/>
    </row>
    <row r="19" spans="1:33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5">
        <f t="shared" si="5"/>
        <v>0</v>
      </c>
      <c r="I19" s="12"/>
      <c r="J19" s="23"/>
      <c r="K19" s="23"/>
      <c r="L19" s="23"/>
      <c r="M19" s="23"/>
      <c r="N19" s="5">
        <f t="shared" si="6"/>
        <v>0</v>
      </c>
      <c r="O19" s="23"/>
      <c r="P19" s="23"/>
      <c r="Q19" s="23"/>
      <c r="R19" s="23"/>
      <c r="S19" s="23"/>
      <c r="T19" s="23">
        <f t="shared" si="1"/>
        <v>0</v>
      </c>
      <c r="U19" s="23"/>
      <c r="V19" s="23"/>
      <c r="W19" s="23"/>
      <c r="X19" s="23"/>
      <c r="Y19" s="23"/>
      <c r="Z19" s="23">
        <f t="shared" si="2"/>
        <v>0</v>
      </c>
      <c r="AA19" s="23"/>
      <c r="AB19" s="23"/>
      <c r="AC19" s="23"/>
      <c r="AD19" s="23"/>
      <c r="AE19" s="23"/>
      <c r="AF19" s="5">
        <f t="shared" si="3"/>
        <v>0</v>
      </c>
      <c r="AG19" s="24"/>
    </row>
    <row r="20" spans="1:33" s="13" customFormat="1" x14ac:dyDescent="0.5">
      <c r="A20" s="10"/>
      <c r="B20" s="11" t="s">
        <v>44</v>
      </c>
      <c r="C20" s="21"/>
      <c r="D20" s="20"/>
      <c r="E20" s="20"/>
      <c r="F20" s="20"/>
      <c r="G20" s="20"/>
      <c r="H20" s="5">
        <f t="shared" si="5"/>
        <v>0</v>
      </c>
      <c r="I20" s="23"/>
      <c r="J20" s="23"/>
      <c r="K20" s="23"/>
      <c r="L20" s="23"/>
      <c r="M20" s="23"/>
      <c r="N20" s="5">
        <f t="shared" si="6"/>
        <v>0</v>
      </c>
      <c r="O20" s="23">
        <v>1</v>
      </c>
      <c r="P20" s="23"/>
      <c r="Q20" s="23"/>
      <c r="R20" s="23"/>
      <c r="S20" s="23"/>
      <c r="T20" s="23">
        <f t="shared" si="1"/>
        <v>1</v>
      </c>
      <c r="U20" s="23"/>
      <c r="V20" s="23"/>
      <c r="W20" s="23"/>
      <c r="X20" s="23"/>
      <c r="Y20" s="23"/>
      <c r="Z20" s="23">
        <f t="shared" si="2"/>
        <v>0</v>
      </c>
      <c r="AA20" s="23"/>
      <c r="AB20" s="23"/>
      <c r="AC20" s="23"/>
      <c r="AD20" s="23"/>
      <c r="AE20" s="23"/>
      <c r="AF20" s="5">
        <f t="shared" si="3"/>
        <v>0</v>
      </c>
      <c r="AG20" s="24"/>
    </row>
    <row r="21" spans="1:33" s="13" customFormat="1" x14ac:dyDescent="0.5">
      <c r="A21" s="10"/>
      <c r="B21" s="11" t="s">
        <v>45</v>
      </c>
      <c r="C21" s="21">
        <v>4</v>
      </c>
      <c r="D21" s="20"/>
      <c r="E21" s="20"/>
      <c r="F21" s="20"/>
      <c r="G21" s="20"/>
      <c r="H21" s="5">
        <f t="shared" si="5"/>
        <v>4</v>
      </c>
      <c r="I21" s="23">
        <v>2</v>
      </c>
      <c r="J21" s="23"/>
      <c r="K21" s="23"/>
      <c r="L21" s="23"/>
      <c r="M21" s="23"/>
      <c r="N21" s="5">
        <f t="shared" si="6"/>
        <v>2</v>
      </c>
      <c r="O21" s="23">
        <v>1</v>
      </c>
      <c r="P21" s="23"/>
      <c r="Q21" s="23"/>
      <c r="R21" s="23"/>
      <c r="S21" s="23"/>
      <c r="T21" s="23">
        <f t="shared" si="1"/>
        <v>1</v>
      </c>
      <c r="U21" s="23"/>
      <c r="V21" s="23"/>
      <c r="W21" s="23"/>
      <c r="X21" s="23"/>
      <c r="Y21" s="23"/>
      <c r="Z21" s="23">
        <f t="shared" si="2"/>
        <v>0</v>
      </c>
      <c r="AA21" s="23">
        <v>1</v>
      </c>
      <c r="AB21" s="23"/>
      <c r="AC21" s="23"/>
      <c r="AD21" s="23"/>
      <c r="AE21" s="23"/>
      <c r="AF21" s="5">
        <f t="shared" si="3"/>
        <v>1</v>
      </c>
      <c r="AG21" s="24"/>
    </row>
    <row r="22" spans="1:33" s="13" customFormat="1" x14ac:dyDescent="0.5">
      <c r="A22" s="10"/>
      <c r="B22" s="11" t="s">
        <v>31</v>
      </c>
      <c r="C22" s="21">
        <v>1</v>
      </c>
      <c r="D22" s="20"/>
      <c r="E22" s="20"/>
      <c r="F22" s="20"/>
      <c r="G22" s="20"/>
      <c r="H22" s="5">
        <f t="shared" si="5"/>
        <v>1</v>
      </c>
      <c r="I22" s="23">
        <v>1</v>
      </c>
      <c r="J22" s="23"/>
      <c r="K22" s="23"/>
      <c r="L22" s="23"/>
      <c r="M22" s="23"/>
      <c r="N22" s="5">
        <f t="shared" si="6"/>
        <v>1</v>
      </c>
      <c r="O22" s="23">
        <v>0</v>
      </c>
      <c r="P22" s="23"/>
      <c r="Q22" s="23"/>
      <c r="R22" s="23"/>
      <c r="S22" s="23"/>
      <c r="T22" s="23">
        <f t="shared" si="1"/>
        <v>0</v>
      </c>
      <c r="U22" s="23"/>
      <c r="V22" s="23"/>
      <c r="W22" s="23"/>
      <c r="X22" s="23"/>
      <c r="Y22" s="23"/>
      <c r="Z22" s="23">
        <f t="shared" si="2"/>
        <v>0</v>
      </c>
      <c r="AA22" s="23"/>
      <c r="AB22" s="23"/>
      <c r="AC22" s="23"/>
      <c r="AD22" s="23"/>
      <c r="AE22" s="23"/>
      <c r="AF22" s="5">
        <f t="shared" si="3"/>
        <v>0</v>
      </c>
      <c r="AG22" s="24"/>
    </row>
    <row r="23" spans="1:33" x14ac:dyDescent="0.5">
      <c r="A23" s="2"/>
      <c r="B23" s="7" t="s">
        <v>20</v>
      </c>
      <c r="C23" s="19"/>
      <c r="D23" s="19">
        <v>13</v>
      </c>
      <c r="E23" s="19">
        <v>31</v>
      </c>
      <c r="F23" s="19">
        <v>0</v>
      </c>
      <c r="G23" s="19"/>
      <c r="H23" s="5">
        <f t="shared" si="5"/>
        <v>44</v>
      </c>
      <c r="I23" s="5"/>
      <c r="J23" s="5">
        <v>11</v>
      </c>
      <c r="K23" s="5">
        <v>23</v>
      </c>
      <c r="L23" s="5"/>
      <c r="M23" s="5"/>
      <c r="N23" s="5">
        <f t="shared" si="6"/>
        <v>34</v>
      </c>
      <c r="O23" s="5"/>
      <c r="P23" s="5">
        <v>17</v>
      </c>
      <c r="Q23" s="5">
        <v>20</v>
      </c>
      <c r="R23" s="5">
        <v>1</v>
      </c>
      <c r="S23" s="5"/>
      <c r="T23" s="23">
        <f t="shared" si="1"/>
        <v>38</v>
      </c>
      <c r="U23" s="5"/>
      <c r="V23" s="5">
        <v>22</v>
      </c>
      <c r="W23" s="5">
        <v>19</v>
      </c>
      <c r="X23" s="5">
        <v>0</v>
      </c>
      <c r="Y23" s="5">
        <v>0</v>
      </c>
      <c r="Z23" s="23">
        <f t="shared" si="2"/>
        <v>41</v>
      </c>
      <c r="AA23" s="5"/>
      <c r="AB23" s="5">
        <v>10</v>
      </c>
      <c r="AC23" s="5">
        <v>28</v>
      </c>
      <c r="AD23" s="5"/>
      <c r="AE23" s="5"/>
      <c r="AF23" s="23">
        <f t="shared" si="3"/>
        <v>38</v>
      </c>
      <c r="AG23" s="25"/>
    </row>
    <row r="24" spans="1:33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29">
        <f t="shared" si="5"/>
        <v>0</v>
      </c>
      <c r="I24" s="30"/>
      <c r="J24" s="29"/>
      <c r="K24" s="29"/>
      <c r="L24" s="29"/>
      <c r="M24" s="29"/>
      <c r="N24" s="29">
        <f t="shared" si="6"/>
        <v>0</v>
      </c>
      <c r="O24" s="29"/>
      <c r="P24" s="29"/>
      <c r="Q24" s="29"/>
      <c r="R24" s="29"/>
      <c r="S24" s="29"/>
      <c r="T24" s="29">
        <f t="shared" si="1"/>
        <v>0</v>
      </c>
      <c r="U24" s="29"/>
      <c r="V24" s="29"/>
      <c r="W24" s="29"/>
      <c r="X24" s="29"/>
      <c r="Y24" s="29"/>
      <c r="Z24" s="29">
        <f t="shared" si="2"/>
        <v>0</v>
      </c>
      <c r="AA24" s="29"/>
      <c r="AB24" s="29"/>
      <c r="AC24" s="29"/>
      <c r="AD24" s="29"/>
      <c r="AE24" s="29"/>
      <c r="AF24" s="29">
        <f t="shared" si="3"/>
        <v>0</v>
      </c>
      <c r="AG24" s="24"/>
    </row>
    <row r="25" spans="1:33" s="13" customFormat="1" x14ac:dyDescent="0.5">
      <c r="A25" s="10"/>
      <c r="B25" s="11" t="s">
        <v>21</v>
      </c>
      <c r="C25" s="21"/>
      <c r="D25" s="21"/>
      <c r="E25" s="21"/>
      <c r="F25" s="21"/>
      <c r="G25" s="21"/>
      <c r="H25" s="5">
        <f t="shared" si="5"/>
        <v>0</v>
      </c>
      <c r="I25" s="12"/>
      <c r="J25" s="23"/>
      <c r="K25" s="23"/>
      <c r="L25" s="23"/>
      <c r="M25" s="23"/>
      <c r="N25" s="5">
        <f t="shared" si="6"/>
        <v>0</v>
      </c>
      <c r="O25" s="23"/>
      <c r="P25" s="23"/>
      <c r="Q25" s="23"/>
      <c r="R25" s="23"/>
      <c r="S25" s="23"/>
      <c r="T25" s="23">
        <f t="shared" si="1"/>
        <v>0</v>
      </c>
      <c r="U25" s="23"/>
      <c r="V25" s="23"/>
      <c r="W25" s="23"/>
      <c r="X25" s="23"/>
      <c r="Y25" s="23"/>
      <c r="Z25" s="23">
        <f t="shared" si="2"/>
        <v>0</v>
      </c>
      <c r="AA25" s="23"/>
      <c r="AB25" s="23"/>
      <c r="AC25" s="23"/>
      <c r="AD25" s="23"/>
      <c r="AE25" s="23"/>
      <c r="AF25" s="23">
        <f t="shared" si="3"/>
        <v>0</v>
      </c>
      <c r="AG25" s="24"/>
    </row>
    <row r="26" spans="1:33" s="13" customFormat="1" x14ac:dyDescent="0.5">
      <c r="A26" s="10"/>
      <c r="B26" s="11" t="s">
        <v>22</v>
      </c>
      <c r="C26" s="21"/>
      <c r="D26" s="21"/>
      <c r="E26" s="21"/>
      <c r="F26" s="21"/>
      <c r="G26" s="21"/>
      <c r="H26" s="5">
        <f t="shared" si="5"/>
        <v>0</v>
      </c>
      <c r="I26" s="12"/>
      <c r="J26" s="23"/>
      <c r="K26" s="23"/>
      <c r="L26" s="23"/>
      <c r="M26" s="23"/>
      <c r="N26" s="5">
        <f t="shared" si="6"/>
        <v>0</v>
      </c>
      <c r="O26" s="23"/>
      <c r="P26" s="23"/>
      <c r="Q26" s="23"/>
      <c r="R26" s="23"/>
      <c r="S26" s="23"/>
      <c r="T26" s="23">
        <f t="shared" si="1"/>
        <v>0</v>
      </c>
      <c r="U26" s="23"/>
      <c r="V26" s="23"/>
      <c r="W26" s="23"/>
      <c r="X26" s="23"/>
      <c r="Y26" s="23"/>
      <c r="Z26" s="23">
        <f t="shared" si="2"/>
        <v>0</v>
      </c>
      <c r="AA26" s="23"/>
      <c r="AB26" s="23"/>
      <c r="AC26" s="23"/>
      <c r="AD26" s="23"/>
      <c r="AE26" s="23"/>
      <c r="AF26" s="23">
        <f t="shared" si="3"/>
        <v>0</v>
      </c>
      <c r="AG26" s="24"/>
    </row>
    <row r="27" spans="1:33" x14ac:dyDescent="0.5">
      <c r="A27" s="2"/>
      <c r="B27" s="7" t="s">
        <v>3</v>
      </c>
      <c r="C27" s="19"/>
      <c r="D27" s="19"/>
      <c r="E27" s="19"/>
      <c r="F27" s="19"/>
      <c r="G27" s="19"/>
      <c r="H27" s="5">
        <f t="shared" si="5"/>
        <v>0</v>
      </c>
      <c r="I27" s="5"/>
      <c r="J27" s="5"/>
      <c r="K27" s="5"/>
      <c r="L27" s="5"/>
      <c r="M27" s="5"/>
      <c r="N27" s="5">
        <f t="shared" si="6"/>
        <v>0</v>
      </c>
      <c r="O27" s="5"/>
      <c r="P27" s="5"/>
      <c r="Q27" s="5"/>
      <c r="R27" s="5"/>
      <c r="S27" s="5"/>
      <c r="T27" s="23">
        <f t="shared" si="1"/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23">
        <f t="shared" si="2"/>
        <v>0</v>
      </c>
      <c r="AA27" s="5"/>
      <c r="AB27" s="5"/>
      <c r="AC27" s="5"/>
      <c r="AD27" s="5"/>
      <c r="AE27" s="5">
        <v>0</v>
      </c>
      <c r="AF27" s="23">
        <f t="shared" si="3"/>
        <v>0</v>
      </c>
      <c r="AG27" s="25"/>
    </row>
    <row r="28" spans="1:33" x14ac:dyDescent="0.5">
      <c r="A28" s="2"/>
      <c r="B28" s="7" t="s">
        <v>35</v>
      </c>
      <c r="C28" s="19">
        <v>1</v>
      </c>
      <c r="D28" s="19"/>
      <c r="E28" s="19"/>
      <c r="F28" s="19"/>
      <c r="G28" s="19"/>
      <c r="H28" s="5">
        <f t="shared" si="5"/>
        <v>1</v>
      </c>
      <c r="I28" s="5">
        <v>1</v>
      </c>
      <c r="J28" s="5"/>
      <c r="K28" s="5"/>
      <c r="L28" s="5"/>
      <c r="M28" s="5"/>
      <c r="N28" s="5">
        <f t="shared" si="6"/>
        <v>1</v>
      </c>
      <c r="O28" s="5">
        <v>2</v>
      </c>
      <c r="P28" s="5"/>
      <c r="Q28" s="5"/>
      <c r="R28" s="5"/>
      <c r="S28" s="5"/>
      <c r="T28" s="23">
        <f t="shared" si="1"/>
        <v>2</v>
      </c>
      <c r="U28" s="5">
        <v>2</v>
      </c>
      <c r="V28" s="5">
        <v>0</v>
      </c>
      <c r="W28" s="5">
        <v>0</v>
      </c>
      <c r="X28" s="5">
        <v>0</v>
      </c>
      <c r="Y28" s="5">
        <v>0</v>
      </c>
      <c r="Z28" s="23">
        <f t="shared" si="2"/>
        <v>2</v>
      </c>
      <c r="AA28" s="5">
        <v>5</v>
      </c>
      <c r="AB28" s="5"/>
      <c r="AC28" s="5"/>
      <c r="AD28" s="5"/>
      <c r="AE28" s="5">
        <v>0</v>
      </c>
      <c r="AF28" s="23">
        <f t="shared" si="3"/>
        <v>5</v>
      </c>
      <c r="AG28" s="25"/>
    </row>
    <row r="29" spans="1:33" s="13" customFormat="1" x14ac:dyDescent="0.5">
      <c r="A29" s="88" t="s">
        <v>17</v>
      </c>
      <c r="B29" s="89"/>
      <c r="C29" s="34">
        <f>SUM(C7:C28)</f>
        <v>6</v>
      </c>
      <c r="D29" s="34">
        <f t="shared" ref="D29:AF29" si="7">SUM(D7:D28)</f>
        <v>13</v>
      </c>
      <c r="E29" s="34">
        <f t="shared" si="7"/>
        <v>32</v>
      </c>
      <c r="F29" s="34">
        <f t="shared" si="7"/>
        <v>0</v>
      </c>
      <c r="G29" s="34">
        <f t="shared" si="7"/>
        <v>0</v>
      </c>
      <c r="H29" s="34">
        <f t="shared" si="7"/>
        <v>51</v>
      </c>
      <c r="I29" s="34">
        <f t="shared" si="7"/>
        <v>4</v>
      </c>
      <c r="J29" s="34">
        <f t="shared" si="7"/>
        <v>12</v>
      </c>
      <c r="K29" s="34">
        <f t="shared" si="7"/>
        <v>23</v>
      </c>
      <c r="L29" s="34">
        <f t="shared" si="7"/>
        <v>0</v>
      </c>
      <c r="M29" s="34">
        <f t="shared" si="7"/>
        <v>0</v>
      </c>
      <c r="N29" s="34">
        <f t="shared" si="7"/>
        <v>39</v>
      </c>
      <c r="O29" s="34">
        <f t="shared" si="7"/>
        <v>4</v>
      </c>
      <c r="P29" s="34">
        <f t="shared" si="7"/>
        <v>17</v>
      </c>
      <c r="Q29" s="34">
        <f t="shared" si="7"/>
        <v>20</v>
      </c>
      <c r="R29" s="34">
        <f t="shared" si="7"/>
        <v>1</v>
      </c>
      <c r="S29" s="34">
        <f t="shared" si="7"/>
        <v>0</v>
      </c>
      <c r="T29" s="34">
        <f t="shared" si="7"/>
        <v>42</v>
      </c>
      <c r="U29" s="34">
        <f t="shared" si="7"/>
        <v>2</v>
      </c>
      <c r="V29" s="34">
        <f t="shared" si="7"/>
        <v>22</v>
      </c>
      <c r="W29" s="34">
        <f t="shared" si="7"/>
        <v>20</v>
      </c>
      <c r="X29" s="34">
        <f t="shared" si="7"/>
        <v>0</v>
      </c>
      <c r="Y29" s="34">
        <f t="shared" si="7"/>
        <v>0</v>
      </c>
      <c r="Z29" s="34">
        <f t="shared" si="7"/>
        <v>44</v>
      </c>
      <c r="AA29" s="34">
        <f t="shared" si="7"/>
        <v>6</v>
      </c>
      <c r="AB29" s="34">
        <f t="shared" si="7"/>
        <v>10</v>
      </c>
      <c r="AC29" s="34">
        <f t="shared" si="7"/>
        <v>29</v>
      </c>
      <c r="AD29" s="34">
        <f t="shared" si="7"/>
        <v>0</v>
      </c>
      <c r="AE29" s="34">
        <f t="shared" si="7"/>
        <v>0</v>
      </c>
      <c r="AF29" s="34">
        <f t="shared" si="7"/>
        <v>45</v>
      </c>
      <c r="AG29" s="24"/>
    </row>
    <row r="30" spans="1:33" x14ac:dyDescent="0.5">
      <c r="C30" s="26"/>
      <c r="D30" s="26"/>
      <c r="E30" s="26"/>
      <c r="F30" s="26"/>
      <c r="G30" s="26"/>
      <c r="H30" s="26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x14ac:dyDescent="0.5">
      <c r="C31" s="26"/>
      <c r="D31" s="26"/>
      <c r="E31" s="26"/>
      <c r="F31" s="26"/>
      <c r="G31" s="26"/>
      <c r="H31" s="26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x14ac:dyDescent="0.5">
      <c r="C32" s="26"/>
      <c r="D32" s="26"/>
      <c r="E32" s="26"/>
      <c r="F32" s="26"/>
      <c r="G32" s="26"/>
      <c r="H32" s="26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3:33" x14ac:dyDescent="0.5">
      <c r="C33" s="26"/>
      <c r="D33" s="26"/>
      <c r="E33" s="26"/>
      <c r="F33" s="26"/>
      <c r="G33" s="26"/>
      <c r="H33" s="26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</sheetData>
  <mergeCells count="17">
    <mergeCell ref="A1:H1"/>
    <mergeCell ref="A2:H2"/>
    <mergeCell ref="A3:A6"/>
    <mergeCell ref="B3:B6"/>
    <mergeCell ref="C3:AF3"/>
    <mergeCell ref="C4:H4"/>
    <mergeCell ref="I4:N4"/>
    <mergeCell ref="O4:T4"/>
    <mergeCell ref="U4:Z4"/>
    <mergeCell ref="AA4:AF4"/>
    <mergeCell ref="C5:H5"/>
    <mergeCell ref="I5:N5"/>
    <mergeCell ref="O5:T5"/>
    <mergeCell ref="U5:Z5"/>
    <mergeCell ref="AA5:AF5"/>
    <mergeCell ref="AD2:AF2"/>
    <mergeCell ref="A29:B29"/>
  </mergeCells>
  <pageMargins left="0.9055118110236221" right="0.70866141732283472" top="0.55118110236220474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13" zoomScale="110" zoomScaleNormal="110" workbookViewId="0">
      <selection sqref="A1:B2"/>
    </sheetView>
  </sheetViews>
  <sheetFormatPr defaultRowHeight="24" x14ac:dyDescent="0.55000000000000004"/>
  <cols>
    <col min="1" max="2" width="26.375" customWidth="1"/>
    <col min="3" max="3" width="21.75" customWidth="1"/>
  </cols>
  <sheetData>
    <row r="1" spans="1:6" x14ac:dyDescent="0.55000000000000004">
      <c r="A1" s="86" t="s">
        <v>56</v>
      </c>
      <c r="B1" s="86"/>
      <c r="C1" s="16"/>
      <c r="D1" s="16"/>
      <c r="E1" s="16"/>
      <c r="F1" s="16"/>
    </row>
    <row r="2" spans="1:6" x14ac:dyDescent="0.55000000000000004">
      <c r="A2" s="87" t="s">
        <v>53</v>
      </c>
      <c r="B2" s="87"/>
      <c r="C2" s="66"/>
      <c r="D2" s="66"/>
      <c r="E2" s="66"/>
      <c r="F2" s="66"/>
    </row>
    <row r="3" spans="1:6" s="65" customFormat="1" x14ac:dyDescent="0.55000000000000004">
      <c r="A3" s="67" t="s">
        <v>57</v>
      </c>
      <c r="B3" s="67" t="s">
        <v>58</v>
      </c>
    </row>
    <row r="4" spans="1:6" x14ac:dyDescent="0.55000000000000004">
      <c r="A4" s="68" t="s">
        <v>36</v>
      </c>
      <c r="B4" s="69">
        <v>24994</v>
      </c>
    </row>
    <row r="5" spans="1:6" x14ac:dyDescent="0.55000000000000004">
      <c r="A5" s="68" t="s">
        <v>29</v>
      </c>
      <c r="B5" s="69">
        <v>23695</v>
      </c>
    </row>
    <row r="6" spans="1:6" x14ac:dyDescent="0.55000000000000004">
      <c r="A6" s="68" t="s">
        <v>30</v>
      </c>
      <c r="B6" s="69">
        <v>21208</v>
      </c>
    </row>
    <row r="7" spans="1:6" x14ac:dyDescent="0.55000000000000004">
      <c r="A7" s="68" t="s">
        <v>32</v>
      </c>
      <c r="B7" s="69">
        <v>19458</v>
      </c>
    </row>
    <row r="8" spans="1:6" x14ac:dyDescent="0.55000000000000004">
      <c r="A8" s="68" t="s">
        <v>33</v>
      </c>
      <c r="B8" s="69">
        <v>17094</v>
      </c>
    </row>
    <row r="9" spans="1:6" x14ac:dyDescent="0.55000000000000004">
      <c r="A9" s="70" t="s">
        <v>2</v>
      </c>
      <c r="B9" s="71">
        <f>SUM(B4:B8)</f>
        <v>106449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workbookViewId="0">
      <pane ySplit="6" topLeftCell="A7" activePane="bottomLeft" state="frozen"/>
      <selection pane="bottomLeft" activeCell="A2" sqref="A2:K2"/>
    </sheetView>
  </sheetViews>
  <sheetFormatPr defaultRowHeight="21.75" x14ac:dyDescent="0.5"/>
  <cols>
    <col min="1" max="1" width="3.625" style="58" customWidth="1"/>
    <col min="2" max="2" width="32.5" style="15" customWidth="1"/>
    <col min="3" max="11" width="7.5" style="15" customWidth="1"/>
    <col min="12" max="16384" width="9" style="1"/>
  </cols>
  <sheetData>
    <row r="1" spans="1:11" x14ac:dyDescent="0.5">
      <c r="A1" s="86" t="s">
        <v>56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5">
      <c r="A2" s="90" t="s">
        <v>53</v>
      </c>
      <c r="B2" s="87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5">
      <c r="A3" s="91" t="s">
        <v>0</v>
      </c>
      <c r="B3" s="94" t="s">
        <v>1</v>
      </c>
      <c r="C3" s="97" t="s">
        <v>34</v>
      </c>
      <c r="D3" s="97"/>
      <c r="E3" s="97"/>
      <c r="F3" s="97"/>
      <c r="G3" s="98"/>
      <c r="H3" s="98"/>
      <c r="I3" s="98"/>
      <c r="J3" s="98"/>
      <c r="K3" s="98"/>
    </row>
    <row r="4" spans="1:11" x14ac:dyDescent="0.5">
      <c r="A4" s="92"/>
      <c r="B4" s="95"/>
      <c r="C4" s="99" t="s">
        <v>36</v>
      </c>
      <c r="D4" s="99"/>
      <c r="E4" s="99"/>
      <c r="F4" s="99"/>
      <c r="G4" s="99"/>
      <c r="H4" s="99"/>
      <c r="I4" s="99"/>
      <c r="J4" s="99"/>
      <c r="K4" s="100"/>
    </row>
    <row r="5" spans="1:11" x14ac:dyDescent="0.5">
      <c r="A5" s="92"/>
      <c r="B5" s="95"/>
      <c r="C5" s="101" t="s">
        <v>4</v>
      </c>
      <c r="D5" s="101"/>
      <c r="E5" s="101"/>
      <c r="F5" s="101"/>
      <c r="G5" s="101"/>
      <c r="H5" s="101"/>
      <c r="I5" s="101"/>
      <c r="J5" s="101"/>
      <c r="K5" s="102"/>
    </row>
    <row r="6" spans="1:11" x14ac:dyDescent="0.5">
      <c r="A6" s="93"/>
      <c r="B6" s="96"/>
      <c r="C6" s="60" t="s">
        <v>23</v>
      </c>
      <c r="D6" s="60" t="s">
        <v>38</v>
      </c>
      <c r="E6" s="60" t="s">
        <v>39</v>
      </c>
      <c r="F6" s="60" t="s">
        <v>40</v>
      </c>
      <c r="G6" s="59" t="s">
        <v>24</v>
      </c>
      <c r="H6" s="59" t="s">
        <v>25</v>
      </c>
      <c r="I6" s="59" t="s">
        <v>26</v>
      </c>
      <c r="J6" s="59" t="s">
        <v>27</v>
      </c>
      <c r="K6" s="38" t="s">
        <v>2</v>
      </c>
    </row>
    <row r="7" spans="1:11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8"/>
      <c r="I7" s="28"/>
      <c r="J7" s="28"/>
      <c r="K7" s="29">
        <f t="shared" ref="K7:K15" si="0">C7+G7+H7+I7+J7</f>
        <v>0</v>
      </c>
    </row>
    <row r="8" spans="1:11" x14ac:dyDescent="0.5">
      <c r="A8" s="3"/>
      <c r="B8" s="4" t="s">
        <v>8</v>
      </c>
      <c r="C8" s="18">
        <v>1</v>
      </c>
      <c r="D8" s="18"/>
      <c r="E8" s="18"/>
      <c r="F8" s="18"/>
      <c r="G8" s="18"/>
      <c r="H8" s="18">
        <v>27</v>
      </c>
      <c r="I8" s="18">
        <v>7</v>
      </c>
      <c r="J8" s="18"/>
      <c r="K8" s="5">
        <f t="shared" si="0"/>
        <v>35</v>
      </c>
    </row>
    <row r="9" spans="1:11" x14ac:dyDescent="0.5">
      <c r="A9" s="3"/>
      <c r="B9" s="4" t="s">
        <v>9</v>
      </c>
      <c r="C9" s="18">
        <v>3</v>
      </c>
      <c r="D9" s="18"/>
      <c r="E9" s="18"/>
      <c r="F9" s="18"/>
      <c r="G9" s="18"/>
      <c r="H9" s="18">
        <v>117</v>
      </c>
      <c r="I9" s="18">
        <v>1</v>
      </c>
      <c r="J9" s="18"/>
      <c r="K9" s="5">
        <f t="shared" si="0"/>
        <v>121</v>
      </c>
    </row>
    <row r="10" spans="1:11" x14ac:dyDescent="0.5">
      <c r="A10" s="6"/>
      <c r="B10" s="4" t="s">
        <v>18</v>
      </c>
      <c r="C10" s="18"/>
      <c r="D10" s="18"/>
      <c r="E10" s="18"/>
      <c r="F10" s="18"/>
      <c r="G10" s="18"/>
      <c r="H10" s="18">
        <v>7</v>
      </c>
      <c r="I10" s="18"/>
      <c r="J10" s="18"/>
      <c r="K10" s="5">
        <f t="shared" si="0"/>
        <v>7</v>
      </c>
    </row>
    <row r="11" spans="1:11" x14ac:dyDescent="0.5">
      <c r="A11" s="6"/>
      <c r="B11" s="4" t="s">
        <v>19</v>
      </c>
      <c r="C11" s="18"/>
      <c r="D11" s="18"/>
      <c r="E11" s="18"/>
      <c r="F11" s="18"/>
      <c r="G11" s="18"/>
      <c r="H11" s="18">
        <v>5</v>
      </c>
      <c r="I11" s="18"/>
      <c r="J11" s="18"/>
      <c r="K11" s="5">
        <f t="shared" si="0"/>
        <v>5</v>
      </c>
    </row>
    <row r="12" spans="1:11" x14ac:dyDescent="0.5">
      <c r="A12" s="6"/>
      <c r="B12" s="7" t="s">
        <v>12</v>
      </c>
      <c r="C12" s="19"/>
      <c r="D12" s="19"/>
      <c r="E12" s="19"/>
      <c r="F12" s="19"/>
      <c r="G12" s="19"/>
      <c r="H12" s="19">
        <v>1</v>
      </c>
      <c r="I12" s="19"/>
      <c r="J12" s="19"/>
      <c r="K12" s="5">
        <f t="shared" si="0"/>
        <v>1</v>
      </c>
    </row>
    <row r="13" spans="1:11" x14ac:dyDescent="0.5">
      <c r="A13" s="6"/>
      <c r="B13" s="7" t="s">
        <v>13</v>
      </c>
      <c r="C13" s="19"/>
      <c r="D13" s="19"/>
      <c r="E13" s="19"/>
      <c r="F13" s="19"/>
      <c r="G13" s="19"/>
      <c r="H13" s="19">
        <v>1</v>
      </c>
      <c r="I13" s="19"/>
      <c r="J13" s="19"/>
      <c r="K13" s="5">
        <f t="shared" si="0"/>
        <v>1</v>
      </c>
    </row>
    <row r="14" spans="1:11" x14ac:dyDescent="0.5">
      <c r="A14" s="6"/>
      <c r="B14" s="7" t="s">
        <v>14</v>
      </c>
      <c r="C14" s="19"/>
      <c r="D14" s="19"/>
      <c r="E14" s="19"/>
      <c r="F14" s="19"/>
      <c r="G14" s="19">
        <v>3</v>
      </c>
      <c r="H14" s="19"/>
      <c r="I14" s="19"/>
      <c r="J14" s="19"/>
      <c r="K14" s="5">
        <f t="shared" si="0"/>
        <v>3</v>
      </c>
    </row>
    <row r="15" spans="1:11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33"/>
      <c r="I15" s="33"/>
      <c r="J15" s="33"/>
      <c r="K15" s="29">
        <f t="shared" si="0"/>
        <v>0</v>
      </c>
    </row>
    <row r="16" spans="1:11" x14ac:dyDescent="0.5">
      <c r="A16" s="2"/>
      <c r="B16" s="8" t="s">
        <v>5</v>
      </c>
      <c r="C16" s="5"/>
      <c r="D16" s="5"/>
      <c r="E16" s="5"/>
      <c r="F16" s="5"/>
      <c r="G16" s="5">
        <v>59</v>
      </c>
      <c r="H16" s="5">
        <v>2290</v>
      </c>
      <c r="I16" s="5">
        <v>86</v>
      </c>
      <c r="J16" s="5"/>
      <c r="K16" s="5">
        <f>C16+G16+H16+I16+J16</f>
        <v>2435</v>
      </c>
    </row>
    <row r="17" spans="1:11" x14ac:dyDescent="0.5">
      <c r="A17" s="2"/>
      <c r="B17" s="8" t="s">
        <v>6</v>
      </c>
      <c r="C17" s="5"/>
      <c r="D17" s="5"/>
      <c r="E17" s="5"/>
      <c r="F17" s="5"/>
      <c r="G17" s="5">
        <v>42</v>
      </c>
      <c r="H17" s="5">
        <v>379</v>
      </c>
      <c r="I17" s="5"/>
      <c r="J17" s="5"/>
      <c r="K17" s="5">
        <f t="shared" ref="K17:K27" si="1">C17+G17+H17+I17+J17</f>
        <v>421</v>
      </c>
    </row>
    <row r="18" spans="1:11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33"/>
      <c r="I18" s="33"/>
      <c r="J18" s="33"/>
      <c r="K18" s="29">
        <f t="shared" si="1"/>
        <v>0</v>
      </c>
    </row>
    <row r="19" spans="1:11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20"/>
      <c r="I19" s="20"/>
      <c r="J19" s="20"/>
      <c r="K19" s="5">
        <f t="shared" si="1"/>
        <v>0</v>
      </c>
    </row>
    <row r="20" spans="1:11" s="13" customFormat="1" x14ac:dyDescent="0.5">
      <c r="A20" s="10"/>
      <c r="B20" s="11" t="s">
        <v>44</v>
      </c>
      <c r="C20" s="21">
        <v>3</v>
      </c>
      <c r="D20" s="21"/>
      <c r="E20" s="21"/>
      <c r="F20" s="21"/>
      <c r="G20" s="20"/>
      <c r="H20" s="20"/>
      <c r="I20" s="20"/>
      <c r="J20" s="20"/>
      <c r="K20" s="5">
        <f t="shared" si="1"/>
        <v>3</v>
      </c>
    </row>
    <row r="21" spans="1:11" s="13" customFormat="1" x14ac:dyDescent="0.5">
      <c r="A21" s="10"/>
      <c r="B21" s="11" t="s">
        <v>45</v>
      </c>
      <c r="C21" s="21">
        <v>31</v>
      </c>
      <c r="D21" s="21"/>
      <c r="E21" s="21"/>
      <c r="F21" s="21"/>
      <c r="G21" s="20"/>
      <c r="H21" s="20"/>
      <c r="I21" s="20"/>
      <c r="J21" s="20"/>
      <c r="K21" s="5">
        <f t="shared" si="1"/>
        <v>31</v>
      </c>
    </row>
    <row r="22" spans="1:11" s="13" customFormat="1" x14ac:dyDescent="0.5">
      <c r="A22" s="10"/>
      <c r="B22" s="11" t="s">
        <v>31</v>
      </c>
      <c r="C22" s="21">
        <v>11</v>
      </c>
      <c r="D22" s="21"/>
      <c r="E22" s="21"/>
      <c r="F22" s="21"/>
      <c r="G22" s="20"/>
      <c r="H22" s="20"/>
      <c r="I22" s="20"/>
      <c r="J22" s="20"/>
      <c r="K22" s="5">
        <f t="shared" si="1"/>
        <v>11</v>
      </c>
    </row>
    <row r="23" spans="1:11" x14ac:dyDescent="0.5">
      <c r="A23" s="2"/>
      <c r="B23" s="7" t="s">
        <v>20</v>
      </c>
      <c r="C23" s="19">
        <v>36</v>
      </c>
      <c r="D23" s="19"/>
      <c r="E23" s="19"/>
      <c r="F23" s="19"/>
      <c r="G23" s="19">
        <v>3952</v>
      </c>
      <c r="H23" s="19">
        <v>17174</v>
      </c>
      <c r="I23" s="19">
        <v>71</v>
      </c>
      <c r="J23" s="19"/>
      <c r="K23" s="5">
        <f t="shared" si="1"/>
        <v>21233</v>
      </c>
    </row>
    <row r="24" spans="1:11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33"/>
      <c r="I24" s="33"/>
      <c r="J24" s="33"/>
      <c r="K24" s="29">
        <f t="shared" si="1"/>
        <v>0</v>
      </c>
    </row>
    <row r="25" spans="1:11" s="13" customFormat="1" x14ac:dyDescent="0.5">
      <c r="A25" s="10"/>
      <c r="B25" s="11" t="s">
        <v>21</v>
      </c>
      <c r="C25" s="21"/>
      <c r="D25" s="21"/>
      <c r="E25" s="21"/>
      <c r="F25" s="21"/>
      <c r="G25" s="21"/>
      <c r="H25" s="21"/>
      <c r="I25" s="21">
        <v>12</v>
      </c>
      <c r="J25" s="21"/>
      <c r="K25" s="5">
        <f t="shared" si="1"/>
        <v>12</v>
      </c>
    </row>
    <row r="26" spans="1:11" s="13" customFormat="1" x14ac:dyDescent="0.5">
      <c r="A26" s="10"/>
      <c r="B26" s="11" t="s">
        <v>22</v>
      </c>
      <c r="C26" s="21"/>
      <c r="D26" s="21"/>
      <c r="E26" s="21"/>
      <c r="F26" s="21"/>
      <c r="G26" s="21"/>
      <c r="H26" s="21">
        <v>7</v>
      </c>
      <c r="I26" s="21"/>
      <c r="J26" s="21"/>
      <c r="K26" s="5">
        <f t="shared" si="1"/>
        <v>7</v>
      </c>
    </row>
    <row r="27" spans="1:11" x14ac:dyDescent="0.5">
      <c r="A27" s="2"/>
      <c r="B27" s="7" t="s">
        <v>3</v>
      </c>
      <c r="C27" s="19"/>
      <c r="D27" s="19"/>
      <c r="E27" s="19"/>
      <c r="F27" s="19"/>
      <c r="G27" s="19">
        <v>68</v>
      </c>
      <c r="H27" s="19">
        <v>212</v>
      </c>
      <c r="I27" s="19">
        <v>5</v>
      </c>
      <c r="J27" s="19"/>
      <c r="K27" s="5">
        <f t="shared" si="1"/>
        <v>285</v>
      </c>
    </row>
    <row r="28" spans="1:11" x14ac:dyDescent="0.5">
      <c r="A28" s="88" t="s">
        <v>54</v>
      </c>
      <c r="B28" s="89"/>
      <c r="C28" s="34">
        <f>SUM(C7:C27)</f>
        <v>85</v>
      </c>
      <c r="D28" s="34"/>
      <c r="E28" s="34"/>
      <c r="F28" s="34"/>
      <c r="G28" s="34">
        <f>SUM(G7:G27)</f>
        <v>4124</v>
      </c>
      <c r="H28" s="34">
        <f>SUM(H7:H27)</f>
        <v>20220</v>
      </c>
      <c r="I28" s="34">
        <f>SUM(I7:I27)</f>
        <v>182</v>
      </c>
      <c r="J28" s="34">
        <f>SUM(J7:J27)</f>
        <v>0</v>
      </c>
      <c r="K28" s="34">
        <f>SUM(K7:K27)</f>
        <v>24611</v>
      </c>
    </row>
    <row r="29" spans="1:11" x14ac:dyDescent="0.5">
      <c r="A29" s="31">
        <v>5</v>
      </c>
      <c r="B29" s="32" t="s">
        <v>35</v>
      </c>
      <c r="C29" s="61">
        <v>21</v>
      </c>
      <c r="D29" s="61">
        <v>4</v>
      </c>
      <c r="E29" s="61">
        <v>5</v>
      </c>
      <c r="F29" s="61"/>
      <c r="G29" s="61">
        <v>90</v>
      </c>
      <c r="H29" s="61">
        <v>263</v>
      </c>
      <c r="I29" s="61"/>
      <c r="J29" s="61"/>
      <c r="K29" s="29">
        <f>C29+D29+E29+F29+G29+H29+I29+J29</f>
        <v>383</v>
      </c>
    </row>
    <row r="30" spans="1:11" s="13" customFormat="1" x14ac:dyDescent="0.5">
      <c r="A30" s="62"/>
      <c r="B30" s="63" t="s">
        <v>55</v>
      </c>
      <c r="C30" s="64">
        <f>C28+C29</f>
        <v>106</v>
      </c>
      <c r="D30" s="64">
        <f t="shared" ref="D30:K30" si="2">D28+D29</f>
        <v>4</v>
      </c>
      <c r="E30" s="64">
        <f t="shared" si="2"/>
        <v>5</v>
      </c>
      <c r="F30" s="64">
        <f t="shared" si="2"/>
        <v>0</v>
      </c>
      <c r="G30" s="64">
        <f t="shared" si="2"/>
        <v>4214</v>
      </c>
      <c r="H30" s="64">
        <f t="shared" si="2"/>
        <v>20483</v>
      </c>
      <c r="I30" s="64">
        <f t="shared" si="2"/>
        <v>182</v>
      </c>
      <c r="J30" s="64">
        <f t="shared" si="2"/>
        <v>0</v>
      </c>
      <c r="K30" s="64">
        <f t="shared" si="2"/>
        <v>24994</v>
      </c>
    </row>
    <row r="31" spans="1:11" x14ac:dyDescent="0.5"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5">
      <c r="C32" s="26"/>
      <c r="D32" s="26"/>
      <c r="E32" s="26"/>
      <c r="F32" s="26"/>
      <c r="G32" s="26"/>
      <c r="H32" s="26"/>
      <c r="I32" s="26"/>
      <c r="J32" s="26"/>
      <c r="K32" s="26"/>
    </row>
    <row r="33" spans="2:11" x14ac:dyDescent="0.5">
      <c r="C33" s="26"/>
      <c r="D33" s="26"/>
      <c r="E33" s="26"/>
      <c r="F33" s="26"/>
      <c r="G33" s="26"/>
      <c r="H33" s="26"/>
      <c r="I33" s="26"/>
      <c r="J33" s="26"/>
      <c r="K33" s="26"/>
    </row>
    <row r="34" spans="2:11" x14ac:dyDescent="0.5">
      <c r="B34" s="26"/>
      <c r="C34" s="26"/>
      <c r="D34" s="26"/>
      <c r="E34" s="26"/>
      <c r="F34" s="26"/>
      <c r="G34" s="26"/>
      <c r="H34" s="26"/>
      <c r="I34" s="26"/>
      <c r="J34" s="26"/>
      <c r="K34" s="26"/>
    </row>
  </sheetData>
  <mergeCells count="8">
    <mergeCell ref="A28:B28"/>
    <mergeCell ref="A1:K1"/>
    <mergeCell ref="A2:K2"/>
    <mergeCell ref="A3:A6"/>
    <mergeCell ref="B3:B6"/>
    <mergeCell ref="C3:K3"/>
    <mergeCell ref="C4:K4"/>
    <mergeCell ref="C5:K5"/>
  </mergeCells>
  <pageMargins left="0.31496062992125984" right="0.31496062992125984" top="0.55118110236220474" bottom="0.35433070866141736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workbookViewId="0">
      <pane ySplit="6" topLeftCell="A7" activePane="bottomLeft" state="frozen"/>
      <selection pane="bottomLeft" activeCell="K30" sqref="K30"/>
    </sheetView>
  </sheetViews>
  <sheetFormatPr defaultRowHeight="21.75" x14ac:dyDescent="0.5"/>
  <cols>
    <col min="1" max="1" width="3.625" style="58" customWidth="1"/>
    <col min="2" max="2" width="32.5" style="15" customWidth="1"/>
    <col min="3" max="11" width="7.5" style="15" customWidth="1"/>
    <col min="12" max="16384" width="9" style="1"/>
  </cols>
  <sheetData>
    <row r="1" spans="1:11" x14ac:dyDescent="0.5">
      <c r="A1" s="86" t="s">
        <v>56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5">
      <c r="A2" s="90" t="s">
        <v>53</v>
      </c>
      <c r="B2" s="87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5">
      <c r="A3" s="91" t="s">
        <v>0</v>
      </c>
      <c r="B3" s="94" t="s">
        <v>1</v>
      </c>
      <c r="C3" s="97" t="s">
        <v>34</v>
      </c>
      <c r="D3" s="97"/>
      <c r="E3" s="97"/>
      <c r="F3" s="97"/>
      <c r="G3" s="98"/>
      <c r="H3" s="98"/>
      <c r="I3" s="98"/>
      <c r="J3" s="98"/>
      <c r="K3" s="98"/>
    </row>
    <row r="4" spans="1:11" x14ac:dyDescent="0.5">
      <c r="A4" s="92"/>
      <c r="B4" s="95"/>
      <c r="C4" s="99" t="s">
        <v>29</v>
      </c>
      <c r="D4" s="99"/>
      <c r="E4" s="99"/>
      <c r="F4" s="99"/>
      <c r="G4" s="99"/>
      <c r="H4" s="99"/>
      <c r="I4" s="99"/>
      <c r="J4" s="99"/>
      <c r="K4" s="100"/>
    </row>
    <row r="5" spans="1:11" x14ac:dyDescent="0.5">
      <c r="A5" s="92"/>
      <c r="B5" s="95"/>
      <c r="C5" s="101" t="s">
        <v>4</v>
      </c>
      <c r="D5" s="101"/>
      <c r="E5" s="101"/>
      <c r="F5" s="101"/>
      <c r="G5" s="101"/>
      <c r="H5" s="101"/>
      <c r="I5" s="101"/>
      <c r="J5" s="101"/>
      <c r="K5" s="102"/>
    </row>
    <row r="6" spans="1:11" x14ac:dyDescent="0.5">
      <c r="A6" s="93"/>
      <c r="B6" s="96"/>
      <c r="C6" s="60" t="s">
        <v>23</v>
      </c>
      <c r="D6" s="60" t="s">
        <v>38</v>
      </c>
      <c r="E6" s="60" t="s">
        <v>39</v>
      </c>
      <c r="F6" s="60" t="s">
        <v>40</v>
      </c>
      <c r="G6" s="59" t="s">
        <v>24</v>
      </c>
      <c r="H6" s="59" t="s">
        <v>25</v>
      </c>
      <c r="I6" s="59" t="s">
        <v>26</v>
      </c>
      <c r="J6" s="59" t="s">
        <v>27</v>
      </c>
      <c r="K6" s="38" t="s">
        <v>2</v>
      </c>
    </row>
    <row r="7" spans="1:11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8"/>
      <c r="I7" s="28"/>
      <c r="J7" s="28"/>
      <c r="K7" s="29">
        <f t="shared" ref="K7:K15" si="0">C7+G7+H7+I7+J7</f>
        <v>0</v>
      </c>
    </row>
    <row r="8" spans="1:11" x14ac:dyDescent="0.5">
      <c r="A8" s="3"/>
      <c r="B8" s="4" t="s">
        <v>8</v>
      </c>
      <c r="C8" s="18"/>
      <c r="D8" s="18"/>
      <c r="E8" s="18"/>
      <c r="F8" s="18"/>
      <c r="G8" s="18"/>
      <c r="H8" s="18">
        <v>25</v>
      </c>
      <c r="I8" s="18">
        <v>4</v>
      </c>
      <c r="J8" s="18"/>
      <c r="K8" s="5">
        <f t="shared" si="0"/>
        <v>29</v>
      </c>
    </row>
    <row r="9" spans="1:11" x14ac:dyDescent="0.5">
      <c r="A9" s="3"/>
      <c r="B9" s="4" t="s">
        <v>9</v>
      </c>
      <c r="C9" s="18">
        <v>1</v>
      </c>
      <c r="D9" s="18"/>
      <c r="E9" s="18"/>
      <c r="F9" s="18"/>
      <c r="G9" s="18">
        <v>2</v>
      </c>
      <c r="H9" s="18">
        <v>84</v>
      </c>
      <c r="I9" s="18">
        <v>1</v>
      </c>
      <c r="J9" s="18"/>
      <c r="K9" s="5">
        <f t="shared" si="0"/>
        <v>88</v>
      </c>
    </row>
    <row r="10" spans="1:11" x14ac:dyDescent="0.5">
      <c r="A10" s="6"/>
      <c r="B10" s="4" t="s">
        <v>18</v>
      </c>
      <c r="C10" s="18"/>
      <c r="D10" s="18"/>
      <c r="E10" s="18"/>
      <c r="F10" s="18"/>
      <c r="G10" s="18"/>
      <c r="H10" s="18">
        <v>8</v>
      </c>
      <c r="I10" s="18">
        <v>2</v>
      </c>
      <c r="J10" s="18"/>
      <c r="K10" s="5">
        <f t="shared" si="0"/>
        <v>10</v>
      </c>
    </row>
    <row r="11" spans="1:11" x14ac:dyDescent="0.5">
      <c r="A11" s="6"/>
      <c r="B11" s="4" t="s">
        <v>19</v>
      </c>
      <c r="C11" s="18"/>
      <c r="D11" s="18"/>
      <c r="E11" s="18"/>
      <c r="F11" s="18"/>
      <c r="G11" s="18"/>
      <c r="H11" s="18">
        <v>5</v>
      </c>
      <c r="I11" s="18"/>
      <c r="J11" s="18"/>
      <c r="K11" s="5">
        <f t="shared" si="0"/>
        <v>5</v>
      </c>
    </row>
    <row r="12" spans="1:11" x14ac:dyDescent="0.5">
      <c r="A12" s="6"/>
      <c r="B12" s="7" t="s">
        <v>12</v>
      </c>
      <c r="C12" s="19"/>
      <c r="D12" s="19"/>
      <c r="E12" s="19"/>
      <c r="F12" s="19"/>
      <c r="G12" s="19"/>
      <c r="H12" s="19"/>
      <c r="I12" s="19"/>
      <c r="J12" s="19"/>
      <c r="K12" s="5">
        <f t="shared" si="0"/>
        <v>0</v>
      </c>
    </row>
    <row r="13" spans="1:11" x14ac:dyDescent="0.5">
      <c r="A13" s="6"/>
      <c r="B13" s="7" t="s">
        <v>13</v>
      </c>
      <c r="C13" s="19"/>
      <c r="D13" s="19"/>
      <c r="E13" s="19"/>
      <c r="F13" s="19"/>
      <c r="G13" s="19"/>
      <c r="H13" s="19"/>
      <c r="I13" s="19"/>
      <c r="J13" s="19"/>
      <c r="K13" s="5">
        <f t="shared" si="0"/>
        <v>0</v>
      </c>
    </row>
    <row r="14" spans="1:11" x14ac:dyDescent="0.5">
      <c r="A14" s="6"/>
      <c r="B14" s="7" t="s">
        <v>14</v>
      </c>
      <c r="C14" s="19"/>
      <c r="D14" s="19"/>
      <c r="E14" s="19"/>
      <c r="F14" s="19"/>
      <c r="G14" s="19"/>
      <c r="H14" s="19">
        <v>2</v>
      </c>
      <c r="I14" s="19"/>
      <c r="J14" s="19"/>
      <c r="K14" s="5">
        <f t="shared" si="0"/>
        <v>2</v>
      </c>
    </row>
    <row r="15" spans="1:11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33"/>
      <c r="I15" s="33"/>
      <c r="J15" s="33"/>
      <c r="K15" s="29">
        <f t="shared" si="0"/>
        <v>0</v>
      </c>
    </row>
    <row r="16" spans="1:11" x14ac:dyDescent="0.5">
      <c r="A16" s="2"/>
      <c r="B16" s="8" t="s">
        <v>5</v>
      </c>
      <c r="C16" s="5"/>
      <c r="D16" s="5"/>
      <c r="E16" s="5"/>
      <c r="F16" s="5"/>
      <c r="G16" s="5">
        <v>54</v>
      </c>
      <c r="H16" s="5">
        <v>2175</v>
      </c>
      <c r="I16" s="5">
        <v>78</v>
      </c>
      <c r="J16" s="5"/>
      <c r="K16" s="5">
        <f>C16+G16+H16+I16+J16</f>
        <v>2307</v>
      </c>
    </row>
    <row r="17" spans="1:11" x14ac:dyDescent="0.5">
      <c r="A17" s="2"/>
      <c r="B17" s="8" t="s">
        <v>6</v>
      </c>
      <c r="C17" s="5"/>
      <c r="D17" s="5"/>
      <c r="E17" s="5"/>
      <c r="F17" s="5"/>
      <c r="G17" s="5">
        <v>41</v>
      </c>
      <c r="H17" s="5">
        <v>320</v>
      </c>
      <c r="I17" s="5">
        <v>3</v>
      </c>
      <c r="J17" s="5"/>
      <c r="K17" s="5">
        <f t="shared" ref="K17:K27" si="1">C17+G17+H17+I17+J17</f>
        <v>364</v>
      </c>
    </row>
    <row r="18" spans="1:11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33"/>
      <c r="I18" s="33"/>
      <c r="J18" s="33"/>
      <c r="K18" s="29">
        <f t="shared" si="1"/>
        <v>0</v>
      </c>
    </row>
    <row r="19" spans="1:11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20"/>
      <c r="I19" s="20"/>
      <c r="J19" s="20"/>
      <c r="K19" s="5">
        <f t="shared" si="1"/>
        <v>0</v>
      </c>
    </row>
    <row r="20" spans="1:11" s="13" customFormat="1" x14ac:dyDescent="0.5">
      <c r="A20" s="10"/>
      <c r="B20" s="11" t="s">
        <v>44</v>
      </c>
      <c r="C20" s="21"/>
      <c r="D20" s="21"/>
      <c r="E20" s="21"/>
      <c r="F20" s="21"/>
      <c r="G20" s="20"/>
      <c r="H20" s="20"/>
      <c r="I20" s="20"/>
      <c r="J20" s="20"/>
      <c r="K20" s="5">
        <f t="shared" si="1"/>
        <v>0</v>
      </c>
    </row>
    <row r="21" spans="1:11" s="13" customFormat="1" x14ac:dyDescent="0.5">
      <c r="A21" s="10"/>
      <c r="B21" s="11" t="s">
        <v>45</v>
      </c>
      <c r="C21" s="21">
        <v>21</v>
      </c>
      <c r="D21" s="21"/>
      <c r="E21" s="21"/>
      <c r="F21" s="21"/>
      <c r="G21" s="20"/>
      <c r="H21" s="20"/>
      <c r="I21" s="20"/>
      <c r="J21" s="20"/>
      <c r="K21" s="5">
        <f t="shared" si="1"/>
        <v>21</v>
      </c>
    </row>
    <row r="22" spans="1:11" s="13" customFormat="1" x14ac:dyDescent="0.5">
      <c r="A22" s="10"/>
      <c r="B22" s="11" t="s">
        <v>31</v>
      </c>
      <c r="C22" s="21">
        <v>10</v>
      </c>
      <c r="D22" s="21"/>
      <c r="E22" s="21"/>
      <c r="F22" s="21"/>
      <c r="G22" s="20"/>
      <c r="H22" s="20"/>
      <c r="I22" s="20"/>
      <c r="J22" s="20"/>
      <c r="K22" s="5">
        <f t="shared" si="1"/>
        <v>10</v>
      </c>
    </row>
    <row r="23" spans="1:11" x14ac:dyDescent="0.5">
      <c r="A23" s="2"/>
      <c r="B23" s="7" t="s">
        <v>20</v>
      </c>
      <c r="C23" s="19">
        <v>54</v>
      </c>
      <c r="D23" s="19"/>
      <c r="E23" s="19"/>
      <c r="F23" s="19"/>
      <c r="G23" s="19">
        <v>3650</v>
      </c>
      <c r="H23" s="19">
        <v>16781</v>
      </c>
      <c r="I23" s="19">
        <v>55</v>
      </c>
      <c r="J23" s="19"/>
      <c r="K23" s="5">
        <f t="shared" si="1"/>
        <v>20540</v>
      </c>
    </row>
    <row r="24" spans="1:11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33"/>
      <c r="I24" s="33"/>
      <c r="J24" s="33"/>
      <c r="K24" s="29">
        <f t="shared" si="1"/>
        <v>0</v>
      </c>
    </row>
    <row r="25" spans="1:11" s="13" customFormat="1" x14ac:dyDescent="0.5">
      <c r="A25" s="10"/>
      <c r="B25" s="11" t="s">
        <v>21</v>
      </c>
      <c r="C25" s="21"/>
      <c r="D25" s="21"/>
      <c r="E25" s="21"/>
      <c r="F25" s="21"/>
      <c r="G25" s="21"/>
      <c r="H25" s="21"/>
      <c r="I25" s="21">
        <v>16</v>
      </c>
      <c r="J25" s="21"/>
      <c r="K25" s="5">
        <f t="shared" si="1"/>
        <v>16</v>
      </c>
    </row>
    <row r="26" spans="1:11" s="13" customFormat="1" x14ac:dyDescent="0.5">
      <c r="A26" s="10"/>
      <c r="B26" s="11" t="s">
        <v>22</v>
      </c>
      <c r="C26" s="21"/>
      <c r="D26" s="21"/>
      <c r="E26" s="21"/>
      <c r="F26" s="21"/>
      <c r="G26" s="21"/>
      <c r="H26" s="21">
        <v>5</v>
      </c>
      <c r="I26" s="21"/>
      <c r="J26" s="21"/>
      <c r="K26" s="5">
        <f t="shared" si="1"/>
        <v>5</v>
      </c>
    </row>
    <row r="27" spans="1:11" x14ac:dyDescent="0.5">
      <c r="A27" s="2"/>
      <c r="B27" s="7" t="s">
        <v>3</v>
      </c>
      <c r="C27" s="19">
        <v>1</v>
      </c>
      <c r="D27" s="19"/>
      <c r="E27" s="19"/>
      <c r="F27" s="19"/>
      <c r="G27" s="19">
        <v>16</v>
      </c>
      <c r="H27" s="19">
        <v>196</v>
      </c>
      <c r="I27" s="19">
        <v>14</v>
      </c>
      <c r="J27" s="19"/>
      <c r="K27" s="5">
        <f t="shared" si="1"/>
        <v>227</v>
      </c>
    </row>
    <row r="28" spans="1:11" x14ac:dyDescent="0.5">
      <c r="A28" s="88" t="s">
        <v>54</v>
      </c>
      <c r="B28" s="89"/>
      <c r="C28" s="34">
        <f>SUM(C7:C27)</f>
        <v>87</v>
      </c>
      <c r="D28" s="34"/>
      <c r="E28" s="34"/>
      <c r="F28" s="34"/>
      <c r="G28" s="34">
        <f>SUM(G7:G27)</f>
        <v>3763</v>
      </c>
      <c r="H28" s="34">
        <f>SUM(H7:H27)</f>
        <v>19601</v>
      </c>
      <c r="I28" s="34">
        <f>SUM(I7:I27)</f>
        <v>173</v>
      </c>
      <c r="J28" s="34">
        <f>SUM(J7:J27)</f>
        <v>0</v>
      </c>
      <c r="K28" s="34">
        <f>SUM(K7:K27)</f>
        <v>23624</v>
      </c>
    </row>
    <row r="29" spans="1:11" x14ac:dyDescent="0.5">
      <c r="A29" s="31">
        <v>5</v>
      </c>
      <c r="B29" s="32" t="s">
        <v>35</v>
      </c>
      <c r="C29" s="61"/>
      <c r="D29" s="61">
        <v>1</v>
      </c>
      <c r="E29" s="61">
        <v>3</v>
      </c>
      <c r="F29" s="61"/>
      <c r="G29" s="61">
        <v>24</v>
      </c>
      <c r="H29" s="61">
        <v>43</v>
      </c>
      <c r="I29" s="61"/>
      <c r="J29" s="61"/>
      <c r="K29" s="29">
        <f>C29+D29+E29+F29+G29+H29+I29+J29</f>
        <v>71</v>
      </c>
    </row>
    <row r="30" spans="1:11" s="13" customFormat="1" x14ac:dyDescent="0.5">
      <c r="A30" s="62"/>
      <c r="B30" s="63" t="s">
        <v>55</v>
      </c>
      <c r="C30" s="64">
        <f>C28+C29</f>
        <v>87</v>
      </c>
      <c r="D30" s="64">
        <f t="shared" ref="D30:K30" si="2">D28+D29</f>
        <v>1</v>
      </c>
      <c r="E30" s="64">
        <f t="shared" si="2"/>
        <v>3</v>
      </c>
      <c r="F30" s="64">
        <f t="shared" si="2"/>
        <v>0</v>
      </c>
      <c r="G30" s="64">
        <f t="shared" si="2"/>
        <v>3787</v>
      </c>
      <c r="H30" s="64">
        <f t="shared" si="2"/>
        <v>19644</v>
      </c>
      <c r="I30" s="64">
        <f t="shared" si="2"/>
        <v>173</v>
      </c>
      <c r="J30" s="64">
        <f t="shared" si="2"/>
        <v>0</v>
      </c>
      <c r="K30" s="64">
        <f t="shared" si="2"/>
        <v>23695</v>
      </c>
    </row>
    <row r="31" spans="1:11" x14ac:dyDescent="0.5"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5">
      <c r="C32" s="26"/>
      <c r="D32" s="26"/>
      <c r="E32" s="26"/>
      <c r="F32" s="26"/>
      <c r="G32" s="26"/>
      <c r="H32" s="26"/>
      <c r="I32" s="26"/>
      <c r="J32" s="26"/>
      <c r="K32" s="26"/>
    </row>
    <row r="33" spans="2:11" x14ac:dyDescent="0.5">
      <c r="C33" s="26"/>
      <c r="D33" s="26"/>
      <c r="E33" s="26"/>
      <c r="F33" s="26"/>
      <c r="G33" s="26"/>
      <c r="H33" s="26"/>
      <c r="I33" s="26"/>
      <c r="J33" s="26"/>
      <c r="K33" s="26"/>
    </row>
    <row r="34" spans="2:11" x14ac:dyDescent="0.5">
      <c r="B34" s="26"/>
      <c r="C34" s="26"/>
      <c r="D34" s="26"/>
      <c r="E34" s="26"/>
      <c r="F34" s="26"/>
      <c r="G34" s="26"/>
      <c r="H34" s="26"/>
      <c r="I34" s="26"/>
      <c r="J34" s="26"/>
      <c r="K34" s="26"/>
    </row>
  </sheetData>
  <mergeCells count="8">
    <mergeCell ref="A28:B28"/>
    <mergeCell ref="A1:K1"/>
    <mergeCell ref="A2:K2"/>
    <mergeCell ref="A3:A6"/>
    <mergeCell ref="B3:B6"/>
    <mergeCell ref="C3:K3"/>
    <mergeCell ref="C4:K4"/>
    <mergeCell ref="C5:K5"/>
  </mergeCells>
  <pageMargins left="0.31496062992125984" right="0.31496062992125984" top="0.55118110236220474" bottom="0.35433070866141736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workbookViewId="0">
      <pane ySplit="6" topLeftCell="A25" activePane="bottomLeft" state="frozen"/>
      <selection pane="bottomLeft" activeCell="I32" sqref="I32:K32"/>
    </sheetView>
  </sheetViews>
  <sheetFormatPr defaultRowHeight="21.75" x14ac:dyDescent="0.5"/>
  <cols>
    <col min="1" max="1" width="3.625" style="58" customWidth="1"/>
    <col min="2" max="2" width="32.5" style="15" customWidth="1"/>
    <col min="3" max="11" width="7.5" style="15" customWidth="1"/>
    <col min="12" max="16384" width="9" style="1"/>
  </cols>
  <sheetData>
    <row r="1" spans="1:11" x14ac:dyDescent="0.5">
      <c r="A1" s="86" t="s">
        <v>56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5">
      <c r="A2" s="90" t="s">
        <v>53</v>
      </c>
      <c r="B2" s="87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5">
      <c r="A3" s="91" t="s">
        <v>0</v>
      </c>
      <c r="B3" s="94" t="s">
        <v>1</v>
      </c>
      <c r="C3" s="97" t="s">
        <v>34</v>
      </c>
      <c r="D3" s="97"/>
      <c r="E3" s="97"/>
      <c r="F3" s="97"/>
      <c r="G3" s="98"/>
      <c r="H3" s="98"/>
      <c r="I3" s="98"/>
      <c r="J3" s="98"/>
      <c r="K3" s="98"/>
    </row>
    <row r="4" spans="1:11" x14ac:dyDescent="0.5">
      <c r="A4" s="92"/>
      <c r="B4" s="95"/>
      <c r="C4" s="99" t="s">
        <v>30</v>
      </c>
      <c r="D4" s="99"/>
      <c r="E4" s="99"/>
      <c r="F4" s="99"/>
      <c r="G4" s="99"/>
      <c r="H4" s="99"/>
      <c r="I4" s="99"/>
      <c r="J4" s="99"/>
      <c r="K4" s="100"/>
    </row>
    <row r="5" spans="1:11" x14ac:dyDescent="0.5">
      <c r="A5" s="92"/>
      <c r="B5" s="95"/>
      <c r="C5" s="101" t="s">
        <v>4</v>
      </c>
      <c r="D5" s="101"/>
      <c r="E5" s="101"/>
      <c r="F5" s="101"/>
      <c r="G5" s="101"/>
      <c r="H5" s="101"/>
      <c r="I5" s="101"/>
      <c r="J5" s="101"/>
      <c r="K5" s="102"/>
    </row>
    <row r="6" spans="1:11" x14ac:dyDescent="0.5">
      <c r="A6" s="93"/>
      <c r="B6" s="96"/>
      <c r="C6" s="60" t="s">
        <v>23</v>
      </c>
      <c r="D6" s="60" t="s">
        <v>38</v>
      </c>
      <c r="E6" s="60" t="s">
        <v>39</v>
      </c>
      <c r="F6" s="60" t="s">
        <v>40</v>
      </c>
      <c r="G6" s="59" t="s">
        <v>24</v>
      </c>
      <c r="H6" s="59" t="s">
        <v>25</v>
      </c>
      <c r="I6" s="59" t="s">
        <v>26</v>
      </c>
      <c r="J6" s="59" t="s">
        <v>27</v>
      </c>
      <c r="K6" s="38" t="s">
        <v>2</v>
      </c>
    </row>
    <row r="7" spans="1:11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8"/>
      <c r="I7" s="28"/>
      <c r="J7" s="28"/>
      <c r="K7" s="29">
        <f t="shared" ref="K7:K15" si="0">C7+G7+H7+I7+J7</f>
        <v>0</v>
      </c>
    </row>
    <row r="8" spans="1:11" x14ac:dyDescent="0.5">
      <c r="A8" s="3"/>
      <c r="B8" s="4" t="s">
        <v>8</v>
      </c>
      <c r="C8" s="18">
        <v>1</v>
      </c>
      <c r="D8" s="18"/>
      <c r="E8" s="18"/>
      <c r="F8" s="18"/>
      <c r="G8" s="18"/>
      <c r="H8" s="18">
        <v>17</v>
      </c>
      <c r="I8" s="18">
        <v>6</v>
      </c>
      <c r="J8" s="18"/>
      <c r="K8" s="5">
        <f t="shared" si="0"/>
        <v>24</v>
      </c>
    </row>
    <row r="9" spans="1:11" x14ac:dyDescent="0.5">
      <c r="A9" s="3"/>
      <c r="B9" s="4" t="s">
        <v>9</v>
      </c>
      <c r="C9" s="18">
        <v>1</v>
      </c>
      <c r="D9" s="18"/>
      <c r="E9" s="18"/>
      <c r="F9" s="18"/>
      <c r="G9" s="18">
        <v>3</v>
      </c>
      <c r="H9" s="18">
        <v>82</v>
      </c>
      <c r="I9" s="18">
        <v>1</v>
      </c>
      <c r="J9" s="18"/>
      <c r="K9" s="5">
        <f t="shared" si="0"/>
        <v>87</v>
      </c>
    </row>
    <row r="10" spans="1:11" x14ac:dyDescent="0.5">
      <c r="A10" s="6"/>
      <c r="B10" s="4" t="s">
        <v>18</v>
      </c>
      <c r="C10" s="18"/>
      <c r="D10" s="18"/>
      <c r="E10" s="18"/>
      <c r="F10" s="18"/>
      <c r="G10" s="18"/>
      <c r="H10" s="18">
        <v>7</v>
      </c>
      <c r="I10" s="18">
        <v>1</v>
      </c>
      <c r="J10" s="18"/>
      <c r="K10" s="5">
        <f t="shared" si="0"/>
        <v>8</v>
      </c>
    </row>
    <row r="11" spans="1:11" x14ac:dyDescent="0.5">
      <c r="A11" s="6"/>
      <c r="B11" s="4" t="s">
        <v>19</v>
      </c>
      <c r="C11" s="18"/>
      <c r="D11" s="18"/>
      <c r="E11" s="18"/>
      <c r="F11" s="18"/>
      <c r="G11" s="18"/>
      <c r="H11" s="18">
        <v>1</v>
      </c>
      <c r="I11" s="18"/>
      <c r="J11" s="18"/>
      <c r="K11" s="5">
        <f t="shared" si="0"/>
        <v>1</v>
      </c>
    </row>
    <row r="12" spans="1:11" x14ac:dyDescent="0.5">
      <c r="A12" s="6"/>
      <c r="B12" s="7" t="s">
        <v>12</v>
      </c>
      <c r="C12" s="19"/>
      <c r="D12" s="19"/>
      <c r="E12" s="19"/>
      <c r="F12" s="19"/>
      <c r="G12" s="19"/>
      <c r="H12" s="19"/>
      <c r="I12" s="19"/>
      <c r="J12" s="19"/>
      <c r="K12" s="5">
        <f t="shared" si="0"/>
        <v>0</v>
      </c>
    </row>
    <row r="13" spans="1:11" x14ac:dyDescent="0.5">
      <c r="A13" s="6"/>
      <c r="B13" s="7" t="s">
        <v>13</v>
      </c>
      <c r="C13" s="19"/>
      <c r="D13" s="19"/>
      <c r="E13" s="19"/>
      <c r="F13" s="19"/>
      <c r="G13" s="19"/>
      <c r="H13" s="19"/>
      <c r="I13" s="19"/>
      <c r="J13" s="19"/>
      <c r="K13" s="5">
        <f t="shared" si="0"/>
        <v>0</v>
      </c>
    </row>
    <row r="14" spans="1:11" x14ac:dyDescent="0.5">
      <c r="A14" s="6"/>
      <c r="B14" s="7" t="s">
        <v>14</v>
      </c>
      <c r="C14" s="19"/>
      <c r="D14" s="19"/>
      <c r="E14" s="19"/>
      <c r="F14" s="19"/>
      <c r="G14" s="19"/>
      <c r="H14" s="19"/>
      <c r="I14" s="19"/>
      <c r="J14" s="19"/>
      <c r="K14" s="5">
        <f t="shared" si="0"/>
        <v>0</v>
      </c>
    </row>
    <row r="15" spans="1:11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33"/>
      <c r="I15" s="33"/>
      <c r="J15" s="33"/>
      <c r="K15" s="29">
        <f t="shared" si="0"/>
        <v>0</v>
      </c>
    </row>
    <row r="16" spans="1:11" x14ac:dyDescent="0.5">
      <c r="A16" s="2"/>
      <c r="B16" s="8" t="s">
        <v>5</v>
      </c>
      <c r="C16" s="5"/>
      <c r="D16" s="5"/>
      <c r="E16" s="5"/>
      <c r="F16" s="5"/>
      <c r="G16" s="5">
        <v>64</v>
      </c>
      <c r="H16" s="5">
        <v>2055</v>
      </c>
      <c r="I16" s="5">
        <v>58</v>
      </c>
      <c r="J16" s="5"/>
      <c r="K16" s="5">
        <f>C16+G16+H16+I16+J16</f>
        <v>2177</v>
      </c>
    </row>
    <row r="17" spans="1:11" x14ac:dyDescent="0.5">
      <c r="A17" s="2"/>
      <c r="B17" s="8" t="s">
        <v>6</v>
      </c>
      <c r="C17" s="5"/>
      <c r="D17" s="5"/>
      <c r="E17" s="5"/>
      <c r="F17" s="5"/>
      <c r="G17" s="5">
        <v>41</v>
      </c>
      <c r="H17" s="5">
        <v>212</v>
      </c>
      <c r="I17" s="5">
        <v>2</v>
      </c>
      <c r="J17" s="5"/>
      <c r="K17" s="5">
        <f t="shared" ref="K17:K27" si="1">C17+G17+H17+I17+J17</f>
        <v>255</v>
      </c>
    </row>
    <row r="18" spans="1:11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33"/>
      <c r="I18" s="33"/>
      <c r="J18" s="33"/>
      <c r="K18" s="29">
        <f t="shared" si="1"/>
        <v>0</v>
      </c>
    </row>
    <row r="19" spans="1:11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20"/>
      <c r="I19" s="20"/>
      <c r="J19" s="20"/>
      <c r="K19" s="5">
        <f t="shared" si="1"/>
        <v>0</v>
      </c>
    </row>
    <row r="20" spans="1:11" s="13" customFormat="1" x14ac:dyDescent="0.5">
      <c r="A20" s="10"/>
      <c r="B20" s="11" t="s">
        <v>44</v>
      </c>
      <c r="C20" s="21">
        <v>1</v>
      </c>
      <c r="D20" s="21"/>
      <c r="E20" s="21"/>
      <c r="F20" s="21"/>
      <c r="G20" s="20"/>
      <c r="H20" s="20"/>
      <c r="I20" s="20"/>
      <c r="J20" s="20"/>
      <c r="K20" s="5">
        <f t="shared" si="1"/>
        <v>1</v>
      </c>
    </row>
    <row r="21" spans="1:11" s="13" customFormat="1" x14ac:dyDescent="0.5">
      <c r="A21" s="10"/>
      <c r="B21" s="11" t="s">
        <v>45</v>
      </c>
      <c r="C21" s="21">
        <v>16</v>
      </c>
      <c r="D21" s="21"/>
      <c r="E21" s="21"/>
      <c r="F21" s="21"/>
      <c r="G21" s="20"/>
      <c r="H21" s="20"/>
      <c r="I21" s="20"/>
      <c r="J21" s="20"/>
      <c r="K21" s="5">
        <f t="shared" si="1"/>
        <v>16</v>
      </c>
    </row>
    <row r="22" spans="1:11" s="13" customFormat="1" x14ac:dyDescent="0.5">
      <c r="A22" s="10"/>
      <c r="B22" s="11" t="s">
        <v>31</v>
      </c>
      <c r="C22" s="21">
        <v>4</v>
      </c>
      <c r="D22" s="21"/>
      <c r="E22" s="21"/>
      <c r="F22" s="21"/>
      <c r="G22" s="20"/>
      <c r="H22" s="20"/>
      <c r="I22" s="20"/>
      <c r="J22" s="20"/>
      <c r="K22" s="5">
        <f t="shared" si="1"/>
        <v>4</v>
      </c>
    </row>
    <row r="23" spans="1:11" x14ac:dyDescent="0.5">
      <c r="A23" s="2"/>
      <c r="B23" s="7" t="s">
        <v>20</v>
      </c>
      <c r="C23" s="19">
        <v>73</v>
      </c>
      <c r="D23" s="19"/>
      <c r="E23" s="19"/>
      <c r="F23" s="19"/>
      <c r="G23" s="19">
        <v>3097</v>
      </c>
      <c r="H23" s="19">
        <v>15120</v>
      </c>
      <c r="I23" s="19">
        <v>56</v>
      </c>
      <c r="J23" s="19"/>
      <c r="K23" s="5">
        <f t="shared" si="1"/>
        <v>18346</v>
      </c>
    </row>
    <row r="24" spans="1:11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33"/>
      <c r="I24" s="33"/>
      <c r="J24" s="33"/>
      <c r="K24" s="29">
        <f t="shared" si="1"/>
        <v>0</v>
      </c>
    </row>
    <row r="25" spans="1:11" s="13" customFormat="1" x14ac:dyDescent="0.5">
      <c r="A25" s="10"/>
      <c r="B25" s="11" t="s">
        <v>21</v>
      </c>
      <c r="C25" s="21"/>
      <c r="D25" s="21"/>
      <c r="E25" s="21"/>
      <c r="F25" s="21"/>
      <c r="G25" s="21"/>
      <c r="H25" s="21"/>
      <c r="I25" s="21">
        <v>10</v>
      </c>
      <c r="J25" s="21"/>
      <c r="K25" s="5">
        <f t="shared" si="1"/>
        <v>10</v>
      </c>
    </row>
    <row r="26" spans="1:11" s="13" customFormat="1" x14ac:dyDescent="0.5">
      <c r="A26" s="10"/>
      <c r="B26" s="11" t="s">
        <v>22</v>
      </c>
      <c r="C26" s="21"/>
      <c r="D26" s="21"/>
      <c r="E26" s="21"/>
      <c r="F26" s="21"/>
      <c r="G26" s="21"/>
      <c r="H26" s="21">
        <v>6</v>
      </c>
      <c r="I26" s="21"/>
      <c r="J26" s="21"/>
      <c r="K26" s="5">
        <f t="shared" si="1"/>
        <v>6</v>
      </c>
    </row>
    <row r="27" spans="1:11" x14ac:dyDescent="0.5">
      <c r="A27" s="2"/>
      <c r="B27" s="7" t="s">
        <v>3</v>
      </c>
      <c r="C27" s="19"/>
      <c r="D27" s="19"/>
      <c r="E27" s="19"/>
      <c r="F27" s="19"/>
      <c r="G27" s="19">
        <v>18</v>
      </c>
      <c r="H27" s="19">
        <v>169</v>
      </c>
      <c r="I27" s="19">
        <v>8</v>
      </c>
      <c r="J27" s="19"/>
      <c r="K27" s="5">
        <f t="shared" si="1"/>
        <v>195</v>
      </c>
    </row>
    <row r="28" spans="1:11" x14ac:dyDescent="0.5">
      <c r="A28" s="88" t="s">
        <v>54</v>
      </c>
      <c r="B28" s="89"/>
      <c r="C28" s="34">
        <f>SUM(C7:C27)</f>
        <v>96</v>
      </c>
      <c r="D28" s="34"/>
      <c r="E28" s="34"/>
      <c r="F28" s="34"/>
      <c r="G28" s="34">
        <f>SUM(G7:G27)</f>
        <v>3223</v>
      </c>
      <c r="H28" s="34">
        <f>SUM(H7:H27)</f>
        <v>17669</v>
      </c>
      <c r="I28" s="34">
        <f>SUM(I7:I27)</f>
        <v>142</v>
      </c>
      <c r="J28" s="34">
        <f>SUM(J7:J27)</f>
        <v>0</v>
      </c>
      <c r="K28" s="34">
        <f>SUM(K7:K27)</f>
        <v>21130</v>
      </c>
    </row>
    <row r="29" spans="1:11" x14ac:dyDescent="0.5">
      <c r="A29" s="31">
        <v>5</v>
      </c>
      <c r="B29" s="32" t="s">
        <v>35</v>
      </c>
      <c r="C29" s="61"/>
      <c r="D29" s="61">
        <v>2</v>
      </c>
      <c r="E29" s="61">
        <v>9</v>
      </c>
      <c r="F29" s="61"/>
      <c r="G29" s="61">
        <v>9</v>
      </c>
      <c r="H29" s="61">
        <v>58</v>
      </c>
      <c r="I29" s="61"/>
      <c r="J29" s="61"/>
      <c r="K29" s="29">
        <f>C29+D29+E29+F29+G29+H29+I29+J29</f>
        <v>78</v>
      </c>
    </row>
    <row r="30" spans="1:11" s="13" customFormat="1" x14ac:dyDescent="0.5">
      <c r="A30" s="62"/>
      <c r="B30" s="63" t="s">
        <v>55</v>
      </c>
      <c r="C30" s="64">
        <f>C28+C29</f>
        <v>96</v>
      </c>
      <c r="D30" s="64">
        <f t="shared" ref="D30:K30" si="2">D28+D29</f>
        <v>2</v>
      </c>
      <c r="E30" s="64">
        <f t="shared" si="2"/>
        <v>9</v>
      </c>
      <c r="F30" s="64">
        <f t="shared" si="2"/>
        <v>0</v>
      </c>
      <c r="G30" s="64">
        <f t="shared" si="2"/>
        <v>3232</v>
      </c>
      <c r="H30" s="64">
        <f t="shared" si="2"/>
        <v>17727</v>
      </c>
      <c r="I30" s="64">
        <f t="shared" si="2"/>
        <v>142</v>
      </c>
      <c r="J30" s="64">
        <f t="shared" si="2"/>
        <v>0</v>
      </c>
      <c r="K30" s="64">
        <f t="shared" si="2"/>
        <v>21208</v>
      </c>
    </row>
    <row r="31" spans="1:11" x14ac:dyDescent="0.5"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5">
      <c r="C32" s="26"/>
      <c r="D32" s="26"/>
      <c r="E32" s="26"/>
      <c r="F32" s="26"/>
      <c r="G32" s="26"/>
      <c r="H32" s="26"/>
      <c r="I32" s="103" t="s">
        <v>65</v>
      </c>
      <c r="J32" s="104"/>
      <c r="K32" s="104"/>
    </row>
    <row r="33" spans="2:11" x14ac:dyDescent="0.5">
      <c r="C33" s="26"/>
      <c r="D33" s="26"/>
      <c r="E33" s="26"/>
      <c r="F33" s="26"/>
      <c r="G33" s="26"/>
      <c r="H33" s="26"/>
      <c r="I33" s="26"/>
      <c r="J33" s="26"/>
      <c r="K33" s="26"/>
    </row>
    <row r="34" spans="2:11" x14ac:dyDescent="0.5">
      <c r="B34" s="26"/>
      <c r="C34" s="26"/>
      <c r="D34" s="26"/>
      <c r="E34" s="26"/>
      <c r="F34" s="26"/>
      <c r="G34" s="26"/>
      <c r="H34" s="26"/>
      <c r="I34" s="26"/>
      <c r="J34" s="26"/>
      <c r="K34" s="26"/>
    </row>
  </sheetData>
  <mergeCells count="9">
    <mergeCell ref="A28:B28"/>
    <mergeCell ref="I32:K32"/>
    <mergeCell ref="A1:K1"/>
    <mergeCell ref="A2:K2"/>
    <mergeCell ref="A3:A6"/>
    <mergeCell ref="B3:B6"/>
    <mergeCell ref="C3:K3"/>
    <mergeCell ref="C4:K4"/>
    <mergeCell ref="C5:K5"/>
  </mergeCells>
  <pageMargins left="0.31496062992125984" right="0.31496062992125984" top="0.55118110236220474" bottom="0.35433070866141736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>
      <pane ySplit="6" topLeftCell="A21" activePane="bottomLeft" state="frozen"/>
      <selection pane="bottomLeft" activeCell="I32" sqref="I32:K32"/>
    </sheetView>
  </sheetViews>
  <sheetFormatPr defaultRowHeight="21.75" x14ac:dyDescent="0.5"/>
  <cols>
    <col min="1" max="1" width="3.625" style="58" customWidth="1"/>
    <col min="2" max="2" width="32.5" style="15" customWidth="1"/>
    <col min="3" max="11" width="7.5" style="15" customWidth="1"/>
    <col min="12" max="16384" width="9" style="1"/>
  </cols>
  <sheetData>
    <row r="1" spans="1:11" x14ac:dyDescent="0.5">
      <c r="A1" s="86" t="s">
        <v>56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5">
      <c r="A2" s="90" t="s">
        <v>53</v>
      </c>
      <c r="B2" s="87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5">
      <c r="A3" s="91" t="s">
        <v>0</v>
      </c>
      <c r="B3" s="94" t="s">
        <v>1</v>
      </c>
      <c r="C3" s="97" t="s">
        <v>34</v>
      </c>
      <c r="D3" s="97"/>
      <c r="E3" s="97"/>
      <c r="F3" s="97"/>
      <c r="G3" s="98"/>
      <c r="H3" s="98"/>
      <c r="I3" s="98"/>
      <c r="J3" s="98"/>
      <c r="K3" s="98"/>
    </row>
    <row r="4" spans="1:11" x14ac:dyDescent="0.5">
      <c r="A4" s="92"/>
      <c r="B4" s="95"/>
      <c r="C4" s="99" t="s">
        <v>32</v>
      </c>
      <c r="D4" s="99"/>
      <c r="E4" s="99"/>
      <c r="F4" s="99"/>
      <c r="G4" s="99"/>
      <c r="H4" s="99"/>
      <c r="I4" s="99"/>
      <c r="J4" s="99"/>
      <c r="K4" s="100"/>
    </row>
    <row r="5" spans="1:11" x14ac:dyDescent="0.5">
      <c r="A5" s="92"/>
      <c r="B5" s="95"/>
      <c r="C5" s="101" t="s">
        <v>4</v>
      </c>
      <c r="D5" s="101"/>
      <c r="E5" s="101"/>
      <c r="F5" s="101"/>
      <c r="G5" s="101"/>
      <c r="H5" s="101"/>
      <c r="I5" s="101"/>
      <c r="J5" s="101"/>
      <c r="K5" s="102"/>
    </row>
    <row r="6" spans="1:11" x14ac:dyDescent="0.5">
      <c r="A6" s="93"/>
      <c r="B6" s="96"/>
      <c r="C6" s="60" t="s">
        <v>23</v>
      </c>
      <c r="D6" s="60" t="s">
        <v>38</v>
      </c>
      <c r="E6" s="60" t="s">
        <v>39</v>
      </c>
      <c r="F6" s="60" t="s">
        <v>40</v>
      </c>
      <c r="G6" s="59" t="s">
        <v>24</v>
      </c>
      <c r="H6" s="59" t="s">
        <v>25</v>
      </c>
      <c r="I6" s="59" t="s">
        <v>26</v>
      </c>
      <c r="J6" s="59" t="s">
        <v>27</v>
      </c>
      <c r="K6" s="38" t="s">
        <v>2</v>
      </c>
    </row>
    <row r="7" spans="1:11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8"/>
      <c r="I7" s="28"/>
      <c r="J7" s="28"/>
      <c r="K7" s="29">
        <f t="shared" ref="K7:K15" si="0">C7+G7+H7+I7+J7</f>
        <v>0</v>
      </c>
    </row>
    <row r="8" spans="1:11" x14ac:dyDescent="0.5">
      <c r="A8" s="3"/>
      <c r="B8" s="4" t="s">
        <v>8</v>
      </c>
      <c r="C8" s="18">
        <v>1</v>
      </c>
      <c r="D8" s="18"/>
      <c r="E8" s="18"/>
      <c r="F8" s="18"/>
      <c r="G8" s="18"/>
      <c r="H8" s="18">
        <v>28</v>
      </c>
      <c r="I8" s="18">
        <v>3</v>
      </c>
      <c r="J8" s="18"/>
      <c r="K8" s="5">
        <f t="shared" si="0"/>
        <v>32</v>
      </c>
    </row>
    <row r="9" spans="1:11" x14ac:dyDescent="0.5">
      <c r="A9" s="3"/>
      <c r="B9" s="4" t="s">
        <v>9</v>
      </c>
      <c r="C9" s="18"/>
      <c r="D9" s="18"/>
      <c r="E9" s="18"/>
      <c r="F9" s="18"/>
      <c r="G9" s="18"/>
      <c r="H9" s="18">
        <v>71</v>
      </c>
      <c r="I9" s="18">
        <v>1</v>
      </c>
      <c r="J9" s="18"/>
      <c r="K9" s="5">
        <f t="shared" si="0"/>
        <v>72</v>
      </c>
    </row>
    <row r="10" spans="1:11" x14ac:dyDescent="0.5">
      <c r="A10" s="6"/>
      <c r="B10" s="4" t="s">
        <v>18</v>
      </c>
      <c r="C10" s="18"/>
      <c r="D10" s="18"/>
      <c r="E10" s="18"/>
      <c r="F10" s="18"/>
      <c r="G10" s="18"/>
      <c r="H10" s="18">
        <v>9</v>
      </c>
      <c r="I10" s="18"/>
      <c r="J10" s="18"/>
      <c r="K10" s="5">
        <f t="shared" si="0"/>
        <v>9</v>
      </c>
    </row>
    <row r="11" spans="1:11" x14ac:dyDescent="0.5">
      <c r="A11" s="6"/>
      <c r="B11" s="4" t="s">
        <v>19</v>
      </c>
      <c r="C11" s="18"/>
      <c r="D11" s="18"/>
      <c r="E11" s="18"/>
      <c r="F11" s="18"/>
      <c r="G11" s="18">
        <v>1</v>
      </c>
      <c r="H11" s="18">
        <v>4</v>
      </c>
      <c r="I11" s="18"/>
      <c r="J11" s="18"/>
      <c r="K11" s="5">
        <f t="shared" si="0"/>
        <v>5</v>
      </c>
    </row>
    <row r="12" spans="1:11" x14ac:dyDescent="0.5">
      <c r="A12" s="6"/>
      <c r="B12" s="7" t="s">
        <v>12</v>
      </c>
      <c r="C12" s="19"/>
      <c r="D12" s="19"/>
      <c r="E12" s="19"/>
      <c r="F12" s="19"/>
      <c r="G12" s="19"/>
      <c r="H12" s="19"/>
      <c r="I12" s="19"/>
      <c r="J12" s="19"/>
      <c r="K12" s="5">
        <f t="shared" si="0"/>
        <v>0</v>
      </c>
    </row>
    <row r="13" spans="1:11" x14ac:dyDescent="0.5">
      <c r="A13" s="6"/>
      <c r="B13" s="7" t="s">
        <v>13</v>
      </c>
      <c r="C13" s="19"/>
      <c r="D13" s="19"/>
      <c r="E13" s="19"/>
      <c r="F13" s="19"/>
      <c r="G13" s="19"/>
      <c r="H13" s="19"/>
      <c r="I13" s="19"/>
      <c r="J13" s="19"/>
      <c r="K13" s="5">
        <f t="shared" si="0"/>
        <v>0</v>
      </c>
    </row>
    <row r="14" spans="1:11" x14ac:dyDescent="0.5">
      <c r="A14" s="6"/>
      <c r="B14" s="7" t="s">
        <v>14</v>
      </c>
      <c r="C14" s="19">
        <v>1</v>
      </c>
      <c r="D14" s="19"/>
      <c r="E14" s="19"/>
      <c r="F14" s="19"/>
      <c r="G14" s="19">
        <v>1</v>
      </c>
      <c r="H14" s="19"/>
      <c r="I14" s="19"/>
      <c r="J14" s="19"/>
      <c r="K14" s="5">
        <f t="shared" si="0"/>
        <v>2</v>
      </c>
    </row>
    <row r="15" spans="1:11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33"/>
      <c r="I15" s="33"/>
      <c r="J15" s="33"/>
      <c r="K15" s="29">
        <f t="shared" si="0"/>
        <v>0</v>
      </c>
    </row>
    <row r="16" spans="1:11" x14ac:dyDescent="0.5">
      <c r="A16" s="2"/>
      <c r="B16" s="8" t="s">
        <v>5</v>
      </c>
      <c r="C16" s="5"/>
      <c r="D16" s="5"/>
      <c r="E16" s="5"/>
      <c r="F16" s="5"/>
      <c r="G16" s="5">
        <v>82</v>
      </c>
      <c r="H16" s="5">
        <v>2147</v>
      </c>
      <c r="I16" s="5">
        <v>52</v>
      </c>
      <c r="J16" s="5"/>
      <c r="K16" s="5">
        <f>C16+G16+H16+I16+J16</f>
        <v>2281</v>
      </c>
    </row>
    <row r="17" spans="1:11" x14ac:dyDescent="0.5">
      <c r="A17" s="2"/>
      <c r="B17" s="8" t="s">
        <v>6</v>
      </c>
      <c r="C17" s="5"/>
      <c r="D17" s="5"/>
      <c r="E17" s="5"/>
      <c r="F17" s="5"/>
      <c r="G17" s="5">
        <v>29</v>
      </c>
      <c r="H17" s="5">
        <v>223</v>
      </c>
      <c r="I17" s="5">
        <v>3</v>
      </c>
      <c r="J17" s="5"/>
      <c r="K17" s="5">
        <f t="shared" ref="K17:K27" si="1">C17+G17+H17+I17+J17</f>
        <v>255</v>
      </c>
    </row>
    <row r="18" spans="1:11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33"/>
      <c r="I18" s="33"/>
      <c r="J18" s="33"/>
      <c r="K18" s="29">
        <f t="shared" si="1"/>
        <v>0</v>
      </c>
    </row>
    <row r="19" spans="1:11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20"/>
      <c r="I19" s="20"/>
      <c r="J19" s="20"/>
      <c r="K19" s="5">
        <f t="shared" si="1"/>
        <v>0</v>
      </c>
    </row>
    <row r="20" spans="1:11" s="13" customFormat="1" x14ac:dyDescent="0.5">
      <c r="A20" s="10"/>
      <c r="B20" s="11" t="s">
        <v>44</v>
      </c>
      <c r="C20" s="21"/>
      <c r="D20" s="21"/>
      <c r="E20" s="21"/>
      <c r="F20" s="21"/>
      <c r="G20" s="20"/>
      <c r="H20" s="20"/>
      <c r="I20" s="20"/>
      <c r="J20" s="20"/>
      <c r="K20" s="5">
        <f t="shared" si="1"/>
        <v>0</v>
      </c>
    </row>
    <row r="21" spans="1:11" s="13" customFormat="1" x14ac:dyDescent="0.5">
      <c r="A21" s="10"/>
      <c r="B21" s="11" t="s">
        <v>45</v>
      </c>
      <c r="C21" s="21">
        <v>8</v>
      </c>
      <c r="D21" s="21"/>
      <c r="E21" s="21"/>
      <c r="F21" s="21"/>
      <c r="G21" s="20"/>
      <c r="H21" s="20"/>
      <c r="I21" s="20"/>
      <c r="J21" s="20"/>
      <c r="K21" s="5">
        <f t="shared" si="1"/>
        <v>8</v>
      </c>
    </row>
    <row r="22" spans="1:11" s="13" customFormat="1" x14ac:dyDescent="0.5">
      <c r="A22" s="10"/>
      <c r="B22" s="11" t="s">
        <v>31</v>
      </c>
      <c r="C22" s="21">
        <v>10</v>
      </c>
      <c r="D22" s="21"/>
      <c r="E22" s="21"/>
      <c r="F22" s="21"/>
      <c r="G22" s="20"/>
      <c r="H22" s="20"/>
      <c r="I22" s="20"/>
      <c r="J22" s="20"/>
      <c r="K22" s="5">
        <f t="shared" si="1"/>
        <v>10</v>
      </c>
    </row>
    <row r="23" spans="1:11" x14ac:dyDescent="0.5">
      <c r="A23" s="2"/>
      <c r="B23" s="7" t="s">
        <v>20</v>
      </c>
      <c r="C23" s="19">
        <v>116</v>
      </c>
      <c r="D23" s="19"/>
      <c r="E23" s="19"/>
      <c r="F23" s="19"/>
      <c r="G23" s="19">
        <v>2728</v>
      </c>
      <c r="H23" s="19">
        <v>13558</v>
      </c>
      <c r="I23" s="19">
        <v>53</v>
      </c>
      <c r="J23" s="19"/>
      <c r="K23" s="5">
        <f t="shared" si="1"/>
        <v>16455</v>
      </c>
    </row>
    <row r="24" spans="1:11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33"/>
      <c r="I24" s="33"/>
      <c r="J24" s="33"/>
      <c r="K24" s="29">
        <f t="shared" si="1"/>
        <v>0</v>
      </c>
    </row>
    <row r="25" spans="1:11" s="13" customFormat="1" x14ac:dyDescent="0.5">
      <c r="A25" s="10"/>
      <c r="B25" s="11" t="s">
        <v>21</v>
      </c>
      <c r="C25" s="21"/>
      <c r="D25" s="21"/>
      <c r="E25" s="21"/>
      <c r="F25" s="21"/>
      <c r="G25" s="21"/>
      <c r="H25" s="21"/>
      <c r="I25" s="21">
        <v>11</v>
      </c>
      <c r="J25" s="21"/>
      <c r="K25" s="5">
        <f t="shared" si="1"/>
        <v>11</v>
      </c>
    </row>
    <row r="26" spans="1:11" s="13" customFormat="1" x14ac:dyDescent="0.5">
      <c r="A26" s="10"/>
      <c r="B26" s="11" t="s">
        <v>22</v>
      </c>
      <c r="C26" s="21"/>
      <c r="D26" s="21"/>
      <c r="E26" s="21"/>
      <c r="F26" s="21"/>
      <c r="G26" s="21"/>
      <c r="H26" s="21">
        <v>8</v>
      </c>
      <c r="I26" s="21"/>
      <c r="J26" s="21"/>
      <c r="K26" s="5">
        <f t="shared" si="1"/>
        <v>8</v>
      </c>
    </row>
    <row r="27" spans="1:11" x14ac:dyDescent="0.5">
      <c r="A27" s="2"/>
      <c r="B27" s="7" t="s">
        <v>3</v>
      </c>
      <c r="C27" s="19"/>
      <c r="D27" s="19"/>
      <c r="E27" s="19"/>
      <c r="F27" s="19"/>
      <c r="G27" s="19">
        <v>11</v>
      </c>
      <c r="H27" s="19">
        <v>200</v>
      </c>
      <c r="I27" s="19">
        <v>8</v>
      </c>
      <c r="J27" s="19"/>
      <c r="K27" s="5">
        <f t="shared" si="1"/>
        <v>219</v>
      </c>
    </row>
    <row r="28" spans="1:11" x14ac:dyDescent="0.5">
      <c r="A28" s="88" t="s">
        <v>54</v>
      </c>
      <c r="B28" s="89"/>
      <c r="C28" s="34">
        <f>SUM(C7:C27)</f>
        <v>136</v>
      </c>
      <c r="D28" s="34"/>
      <c r="E28" s="34"/>
      <c r="F28" s="34"/>
      <c r="G28" s="34">
        <f>SUM(G7:G27)</f>
        <v>2852</v>
      </c>
      <c r="H28" s="34">
        <f>SUM(H7:H27)</f>
        <v>16248</v>
      </c>
      <c r="I28" s="34">
        <f>SUM(I7:I27)</f>
        <v>131</v>
      </c>
      <c r="J28" s="34">
        <f>SUM(J7:J27)</f>
        <v>0</v>
      </c>
      <c r="K28" s="34">
        <f>SUM(K7:K27)</f>
        <v>19367</v>
      </c>
    </row>
    <row r="29" spans="1:11" x14ac:dyDescent="0.5">
      <c r="A29" s="31">
        <v>5</v>
      </c>
      <c r="B29" s="32" t="s">
        <v>35</v>
      </c>
      <c r="C29" s="61"/>
      <c r="D29" s="61">
        <v>5</v>
      </c>
      <c r="E29" s="61"/>
      <c r="F29" s="61"/>
      <c r="G29" s="61">
        <v>16</v>
      </c>
      <c r="H29" s="61">
        <v>70</v>
      </c>
      <c r="I29" s="61"/>
      <c r="J29" s="61"/>
      <c r="K29" s="29">
        <f>C29+D29+E29+F29+G29+H29+I29+J29</f>
        <v>91</v>
      </c>
    </row>
    <row r="30" spans="1:11" s="13" customFormat="1" x14ac:dyDescent="0.5">
      <c r="A30" s="62"/>
      <c r="B30" s="63" t="s">
        <v>55</v>
      </c>
      <c r="C30" s="64">
        <f>C28+C29</f>
        <v>136</v>
      </c>
      <c r="D30" s="64">
        <f t="shared" ref="D30:K30" si="2">D28+D29</f>
        <v>5</v>
      </c>
      <c r="E30" s="64">
        <f t="shared" si="2"/>
        <v>0</v>
      </c>
      <c r="F30" s="64">
        <f t="shared" si="2"/>
        <v>0</v>
      </c>
      <c r="G30" s="64">
        <f t="shared" si="2"/>
        <v>2868</v>
      </c>
      <c r="H30" s="64">
        <f t="shared" si="2"/>
        <v>16318</v>
      </c>
      <c r="I30" s="64">
        <f t="shared" si="2"/>
        <v>131</v>
      </c>
      <c r="J30" s="64">
        <f t="shared" si="2"/>
        <v>0</v>
      </c>
      <c r="K30" s="64">
        <f t="shared" si="2"/>
        <v>19458</v>
      </c>
    </row>
    <row r="31" spans="1:11" x14ac:dyDescent="0.5"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5">
      <c r="C32" s="26"/>
      <c r="D32" s="26"/>
      <c r="E32" s="26"/>
      <c r="F32" s="26"/>
      <c r="G32" s="26"/>
      <c r="H32" s="26"/>
      <c r="I32" s="103" t="s">
        <v>65</v>
      </c>
      <c r="J32" s="104"/>
      <c r="K32" s="104"/>
    </row>
    <row r="33" spans="2:11" x14ac:dyDescent="0.5">
      <c r="C33" s="26"/>
      <c r="D33" s="26"/>
      <c r="E33" s="26"/>
      <c r="F33" s="26"/>
      <c r="G33" s="26"/>
      <c r="H33" s="26"/>
      <c r="I33" s="26"/>
      <c r="J33" s="26"/>
      <c r="K33" s="26"/>
    </row>
    <row r="34" spans="2:11" x14ac:dyDescent="0.5">
      <c r="B34" s="26"/>
      <c r="C34" s="26"/>
      <c r="D34" s="26"/>
      <c r="E34" s="26"/>
      <c r="F34" s="26"/>
      <c r="G34" s="26"/>
      <c r="H34" s="26"/>
      <c r="I34" s="26"/>
      <c r="J34" s="26"/>
      <c r="K34" s="26"/>
    </row>
  </sheetData>
  <mergeCells count="9">
    <mergeCell ref="A28:B28"/>
    <mergeCell ref="I32:K32"/>
    <mergeCell ref="A1:K1"/>
    <mergeCell ref="A2:K2"/>
    <mergeCell ref="A3:A6"/>
    <mergeCell ref="B3:B6"/>
    <mergeCell ref="C3:K3"/>
    <mergeCell ref="C4:K4"/>
    <mergeCell ref="C5:K5"/>
  </mergeCells>
  <pageMargins left="0.31496062992125984" right="0.31496062992125984" top="0.55118110236220474" bottom="0.35433070866141736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workbookViewId="0">
      <pane ySplit="6" topLeftCell="A7" activePane="bottomLeft" state="frozen"/>
      <selection pane="bottomLeft" activeCell="I32" sqref="I32:K32"/>
    </sheetView>
  </sheetViews>
  <sheetFormatPr defaultRowHeight="21.75" x14ac:dyDescent="0.5"/>
  <cols>
    <col min="1" max="1" width="3.625" style="58" customWidth="1"/>
    <col min="2" max="2" width="32.5" style="15" customWidth="1"/>
    <col min="3" max="11" width="7.5" style="15" customWidth="1"/>
    <col min="12" max="16384" width="9" style="1"/>
  </cols>
  <sheetData>
    <row r="1" spans="1:11" x14ac:dyDescent="0.5">
      <c r="A1" s="86" t="s">
        <v>56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5">
      <c r="A2" s="90" t="s">
        <v>53</v>
      </c>
      <c r="B2" s="87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5">
      <c r="A3" s="91" t="s">
        <v>0</v>
      </c>
      <c r="B3" s="94" t="s">
        <v>1</v>
      </c>
      <c r="C3" s="97" t="s">
        <v>34</v>
      </c>
      <c r="D3" s="97"/>
      <c r="E3" s="97"/>
      <c r="F3" s="97"/>
      <c r="G3" s="98"/>
      <c r="H3" s="98"/>
      <c r="I3" s="98"/>
      <c r="J3" s="98"/>
      <c r="K3" s="98"/>
    </row>
    <row r="4" spans="1:11" x14ac:dyDescent="0.5">
      <c r="A4" s="92"/>
      <c r="B4" s="95"/>
      <c r="C4" s="99" t="s">
        <v>33</v>
      </c>
      <c r="D4" s="99"/>
      <c r="E4" s="99"/>
      <c r="F4" s="99"/>
      <c r="G4" s="99"/>
      <c r="H4" s="99"/>
      <c r="I4" s="99"/>
      <c r="J4" s="99"/>
      <c r="K4" s="100"/>
    </row>
    <row r="5" spans="1:11" x14ac:dyDescent="0.5">
      <c r="A5" s="92"/>
      <c r="B5" s="95"/>
      <c r="C5" s="101" t="s">
        <v>4</v>
      </c>
      <c r="D5" s="101"/>
      <c r="E5" s="101"/>
      <c r="F5" s="101"/>
      <c r="G5" s="101"/>
      <c r="H5" s="101"/>
      <c r="I5" s="101"/>
      <c r="J5" s="101"/>
      <c r="K5" s="102"/>
    </row>
    <row r="6" spans="1:11" x14ac:dyDescent="0.5">
      <c r="A6" s="93"/>
      <c r="B6" s="96"/>
      <c r="C6" s="60" t="s">
        <v>23</v>
      </c>
      <c r="D6" s="60" t="s">
        <v>38</v>
      </c>
      <c r="E6" s="60" t="s">
        <v>39</v>
      </c>
      <c r="F6" s="60" t="s">
        <v>40</v>
      </c>
      <c r="G6" s="59" t="s">
        <v>24</v>
      </c>
      <c r="H6" s="59" t="s">
        <v>25</v>
      </c>
      <c r="I6" s="59" t="s">
        <v>26</v>
      </c>
      <c r="J6" s="59" t="s">
        <v>27</v>
      </c>
      <c r="K6" s="38" t="s">
        <v>2</v>
      </c>
    </row>
    <row r="7" spans="1:11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8"/>
      <c r="I7" s="28"/>
      <c r="J7" s="28"/>
      <c r="K7" s="29">
        <f t="shared" ref="K7:K15" si="0">C7+G7+H7+I7+J7</f>
        <v>0</v>
      </c>
    </row>
    <row r="8" spans="1:11" x14ac:dyDescent="0.5">
      <c r="A8" s="3"/>
      <c r="B8" s="4" t="s">
        <v>8</v>
      </c>
      <c r="C8" s="18"/>
      <c r="D8" s="18"/>
      <c r="E8" s="18"/>
      <c r="F8" s="18"/>
      <c r="G8" s="18"/>
      <c r="H8" s="18">
        <v>16</v>
      </c>
      <c r="I8" s="18">
        <v>2</v>
      </c>
      <c r="J8" s="18"/>
      <c r="K8" s="5">
        <f t="shared" si="0"/>
        <v>18</v>
      </c>
    </row>
    <row r="9" spans="1:11" x14ac:dyDescent="0.5">
      <c r="A9" s="3"/>
      <c r="B9" s="4" t="s">
        <v>9</v>
      </c>
      <c r="C9" s="18">
        <v>2</v>
      </c>
      <c r="D9" s="18"/>
      <c r="E9" s="18"/>
      <c r="F9" s="18"/>
      <c r="G9" s="18">
        <v>1</v>
      </c>
      <c r="H9" s="18">
        <v>48</v>
      </c>
      <c r="I9" s="18">
        <v>3</v>
      </c>
      <c r="J9" s="18"/>
      <c r="K9" s="5">
        <f t="shared" si="0"/>
        <v>54</v>
      </c>
    </row>
    <row r="10" spans="1:11" x14ac:dyDescent="0.5">
      <c r="A10" s="6"/>
      <c r="B10" s="4" t="s">
        <v>18</v>
      </c>
      <c r="C10" s="18"/>
      <c r="D10" s="18"/>
      <c r="E10" s="18"/>
      <c r="F10" s="18"/>
      <c r="G10" s="18"/>
      <c r="H10" s="18"/>
      <c r="I10" s="18"/>
      <c r="J10" s="18"/>
      <c r="K10" s="5">
        <f t="shared" si="0"/>
        <v>0</v>
      </c>
    </row>
    <row r="11" spans="1:11" x14ac:dyDescent="0.5">
      <c r="A11" s="6"/>
      <c r="B11" s="4" t="s">
        <v>19</v>
      </c>
      <c r="C11" s="18"/>
      <c r="D11" s="18"/>
      <c r="E11" s="18"/>
      <c r="F11" s="18"/>
      <c r="G11" s="18"/>
      <c r="H11" s="18">
        <v>11</v>
      </c>
      <c r="I11" s="18">
        <v>1</v>
      </c>
      <c r="J11" s="18"/>
      <c r="K11" s="5">
        <f t="shared" si="0"/>
        <v>12</v>
      </c>
    </row>
    <row r="12" spans="1:11" x14ac:dyDescent="0.5">
      <c r="A12" s="6"/>
      <c r="B12" s="7" t="s">
        <v>12</v>
      </c>
      <c r="C12" s="19"/>
      <c r="D12" s="19"/>
      <c r="E12" s="19"/>
      <c r="F12" s="19"/>
      <c r="G12" s="19"/>
      <c r="H12" s="19">
        <v>5</v>
      </c>
      <c r="I12" s="19"/>
      <c r="J12" s="19"/>
      <c r="K12" s="5">
        <f t="shared" si="0"/>
        <v>5</v>
      </c>
    </row>
    <row r="13" spans="1:11" x14ac:dyDescent="0.5">
      <c r="A13" s="6"/>
      <c r="B13" s="7" t="s">
        <v>13</v>
      </c>
      <c r="C13" s="19"/>
      <c r="D13" s="19"/>
      <c r="E13" s="19"/>
      <c r="F13" s="19"/>
      <c r="G13" s="19"/>
      <c r="H13" s="19">
        <v>1</v>
      </c>
      <c r="I13" s="19"/>
      <c r="J13" s="19"/>
      <c r="K13" s="5">
        <f t="shared" si="0"/>
        <v>1</v>
      </c>
    </row>
    <row r="14" spans="1:11" x14ac:dyDescent="0.5">
      <c r="A14" s="6"/>
      <c r="B14" s="7" t="s">
        <v>14</v>
      </c>
      <c r="C14" s="19"/>
      <c r="D14" s="19"/>
      <c r="E14" s="19"/>
      <c r="F14" s="19"/>
      <c r="G14" s="19">
        <v>3</v>
      </c>
      <c r="H14" s="19"/>
      <c r="I14" s="19"/>
      <c r="J14" s="19"/>
      <c r="K14" s="5">
        <f t="shared" si="0"/>
        <v>3</v>
      </c>
    </row>
    <row r="15" spans="1:11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33"/>
      <c r="I15" s="33"/>
      <c r="J15" s="33"/>
      <c r="K15" s="29">
        <f t="shared" si="0"/>
        <v>0</v>
      </c>
    </row>
    <row r="16" spans="1:11" x14ac:dyDescent="0.5">
      <c r="A16" s="2"/>
      <c r="B16" s="8" t="s">
        <v>5</v>
      </c>
      <c r="C16" s="5"/>
      <c r="D16" s="5"/>
      <c r="E16" s="5"/>
      <c r="F16" s="5"/>
      <c r="G16" s="5">
        <v>74</v>
      </c>
      <c r="H16" s="5">
        <v>1940</v>
      </c>
      <c r="I16" s="5">
        <v>43</v>
      </c>
      <c r="J16" s="5"/>
      <c r="K16" s="5">
        <f>C16+G16+H16+I16+J16</f>
        <v>2057</v>
      </c>
    </row>
    <row r="17" spans="1:11" x14ac:dyDescent="0.5">
      <c r="A17" s="2"/>
      <c r="B17" s="8" t="s">
        <v>6</v>
      </c>
      <c r="C17" s="5"/>
      <c r="D17" s="5"/>
      <c r="E17" s="5"/>
      <c r="F17" s="5"/>
      <c r="G17" s="5">
        <v>31</v>
      </c>
      <c r="H17" s="5">
        <v>186</v>
      </c>
      <c r="I17" s="5"/>
      <c r="J17" s="5"/>
      <c r="K17" s="5">
        <f t="shared" ref="K17:K27" si="1">C17+G17+H17+I17+J17</f>
        <v>217</v>
      </c>
    </row>
    <row r="18" spans="1:11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33"/>
      <c r="I18" s="33"/>
      <c r="J18" s="33"/>
      <c r="K18" s="29">
        <f t="shared" si="1"/>
        <v>0</v>
      </c>
    </row>
    <row r="19" spans="1:11" s="13" customFormat="1" x14ac:dyDescent="0.5">
      <c r="A19" s="10"/>
      <c r="B19" s="11" t="s">
        <v>43</v>
      </c>
      <c r="C19" s="20"/>
      <c r="D19" s="20"/>
      <c r="E19" s="20"/>
      <c r="F19" s="20"/>
      <c r="G19" s="20"/>
      <c r="H19" s="20"/>
      <c r="I19" s="20"/>
      <c r="J19" s="20"/>
      <c r="K19" s="5">
        <f t="shared" si="1"/>
        <v>0</v>
      </c>
    </row>
    <row r="20" spans="1:11" s="13" customFormat="1" x14ac:dyDescent="0.5">
      <c r="A20" s="10"/>
      <c r="B20" s="11" t="s">
        <v>44</v>
      </c>
      <c r="C20" s="21"/>
      <c r="D20" s="21"/>
      <c r="E20" s="21"/>
      <c r="F20" s="21"/>
      <c r="G20" s="20"/>
      <c r="H20" s="20"/>
      <c r="I20" s="20"/>
      <c r="J20" s="20"/>
      <c r="K20" s="5">
        <f t="shared" si="1"/>
        <v>0</v>
      </c>
    </row>
    <row r="21" spans="1:11" s="13" customFormat="1" x14ac:dyDescent="0.5">
      <c r="A21" s="10"/>
      <c r="B21" s="11" t="s">
        <v>45</v>
      </c>
      <c r="C21" s="21">
        <v>14</v>
      </c>
      <c r="D21" s="21"/>
      <c r="E21" s="21"/>
      <c r="F21" s="21"/>
      <c r="G21" s="20"/>
      <c r="H21" s="20"/>
      <c r="I21" s="20"/>
      <c r="J21" s="20"/>
      <c r="K21" s="5">
        <f t="shared" si="1"/>
        <v>14</v>
      </c>
    </row>
    <row r="22" spans="1:11" s="13" customFormat="1" x14ac:dyDescent="0.5">
      <c r="A22" s="10"/>
      <c r="B22" s="11" t="s">
        <v>31</v>
      </c>
      <c r="C22" s="21">
        <v>6</v>
      </c>
      <c r="D22" s="21"/>
      <c r="E22" s="21"/>
      <c r="F22" s="21"/>
      <c r="G22" s="20"/>
      <c r="H22" s="20"/>
      <c r="I22" s="20"/>
      <c r="J22" s="20"/>
      <c r="K22" s="5">
        <f t="shared" si="1"/>
        <v>6</v>
      </c>
    </row>
    <row r="23" spans="1:11" x14ac:dyDescent="0.5">
      <c r="A23" s="2"/>
      <c r="B23" s="7" t="s">
        <v>20</v>
      </c>
      <c r="C23" s="19">
        <v>173</v>
      </c>
      <c r="D23" s="19"/>
      <c r="E23" s="19"/>
      <c r="F23" s="19"/>
      <c r="G23" s="19">
        <v>2498</v>
      </c>
      <c r="H23" s="19">
        <v>11698</v>
      </c>
      <c r="I23" s="19">
        <v>41</v>
      </c>
      <c r="J23" s="19"/>
      <c r="K23" s="5">
        <f t="shared" si="1"/>
        <v>14410</v>
      </c>
    </row>
    <row r="24" spans="1:11" s="13" customFormat="1" x14ac:dyDescent="0.5">
      <c r="A24" s="31">
        <v>4</v>
      </c>
      <c r="B24" s="32" t="s">
        <v>7</v>
      </c>
      <c r="C24" s="33"/>
      <c r="D24" s="33"/>
      <c r="E24" s="33"/>
      <c r="F24" s="33"/>
      <c r="G24" s="33"/>
      <c r="H24" s="33"/>
      <c r="I24" s="33"/>
      <c r="J24" s="33"/>
      <c r="K24" s="29">
        <f t="shared" si="1"/>
        <v>0</v>
      </c>
    </row>
    <row r="25" spans="1:11" s="13" customFormat="1" x14ac:dyDescent="0.5">
      <c r="A25" s="10"/>
      <c r="B25" s="11" t="s">
        <v>21</v>
      </c>
      <c r="C25" s="21"/>
      <c r="D25" s="21"/>
      <c r="E25" s="21"/>
      <c r="F25" s="21"/>
      <c r="G25" s="21"/>
      <c r="H25" s="21"/>
      <c r="I25" s="21">
        <v>4</v>
      </c>
      <c r="J25" s="21"/>
      <c r="K25" s="5">
        <f t="shared" si="1"/>
        <v>4</v>
      </c>
    </row>
    <row r="26" spans="1:11" s="13" customFormat="1" x14ac:dyDescent="0.5">
      <c r="A26" s="10"/>
      <c r="B26" s="11" t="s">
        <v>22</v>
      </c>
      <c r="C26" s="21"/>
      <c r="D26" s="21"/>
      <c r="E26" s="21"/>
      <c r="F26" s="21"/>
      <c r="G26" s="21"/>
      <c r="H26" s="21">
        <v>5</v>
      </c>
      <c r="I26" s="21"/>
      <c r="J26" s="21"/>
      <c r="K26" s="5">
        <f t="shared" si="1"/>
        <v>5</v>
      </c>
    </row>
    <row r="27" spans="1:11" x14ac:dyDescent="0.5">
      <c r="A27" s="2"/>
      <c r="B27" s="7" t="s">
        <v>3</v>
      </c>
      <c r="C27" s="19">
        <v>1</v>
      </c>
      <c r="D27" s="19"/>
      <c r="E27" s="19"/>
      <c r="F27" s="19"/>
      <c r="G27" s="19">
        <v>16</v>
      </c>
      <c r="H27" s="19">
        <v>185</v>
      </c>
      <c r="I27" s="19">
        <v>3</v>
      </c>
      <c r="J27" s="19"/>
      <c r="K27" s="5">
        <f t="shared" si="1"/>
        <v>205</v>
      </c>
    </row>
    <row r="28" spans="1:11" x14ac:dyDescent="0.5">
      <c r="A28" s="88" t="s">
        <v>54</v>
      </c>
      <c r="B28" s="89"/>
      <c r="C28" s="34">
        <f>SUM(C7:C27)</f>
        <v>196</v>
      </c>
      <c r="D28" s="34"/>
      <c r="E28" s="34"/>
      <c r="F28" s="34"/>
      <c r="G28" s="34">
        <f>SUM(G7:G27)</f>
        <v>2623</v>
      </c>
      <c r="H28" s="34">
        <f>SUM(H7:H27)</f>
        <v>14095</v>
      </c>
      <c r="I28" s="34">
        <f>SUM(I7:I27)</f>
        <v>97</v>
      </c>
      <c r="J28" s="34">
        <f>SUM(J7:J27)</f>
        <v>0</v>
      </c>
      <c r="K28" s="34">
        <f>SUM(K7:K27)</f>
        <v>17011</v>
      </c>
    </row>
    <row r="29" spans="1:11" x14ac:dyDescent="0.5">
      <c r="A29" s="31">
        <v>5</v>
      </c>
      <c r="B29" s="32" t="s">
        <v>35</v>
      </c>
      <c r="C29" s="61"/>
      <c r="D29" s="61">
        <v>3</v>
      </c>
      <c r="E29" s="61"/>
      <c r="F29" s="61"/>
      <c r="G29" s="61">
        <v>21</v>
      </c>
      <c r="H29" s="61">
        <v>59</v>
      </c>
      <c r="I29" s="61"/>
      <c r="J29" s="61"/>
      <c r="K29" s="29">
        <f>C29+D29+E29+F29+G29+H29+I29+J29</f>
        <v>83</v>
      </c>
    </row>
    <row r="30" spans="1:11" s="13" customFormat="1" x14ac:dyDescent="0.5">
      <c r="A30" s="62"/>
      <c r="B30" s="63" t="s">
        <v>55</v>
      </c>
      <c r="C30" s="64">
        <f>C28+C29</f>
        <v>196</v>
      </c>
      <c r="D30" s="64">
        <f t="shared" ref="D30:K30" si="2">D28+D29</f>
        <v>3</v>
      </c>
      <c r="E30" s="64">
        <f t="shared" si="2"/>
        <v>0</v>
      </c>
      <c r="F30" s="64">
        <f t="shared" si="2"/>
        <v>0</v>
      </c>
      <c r="G30" s="64">
        <f t="shared" si="2"/>
        <v>2644</v>
      </c>
      <c r="H30" s="64">
        <f t="shared" si="2"/>
        <v>14154</v>
      </c>
      <c r="I30" s="64">
        <f t="shared" si="2"/>
        <v>97</v>
      </c>
      <c r="J30" s="64">
        <f t="shared" si="2"/>
        <v>0</v>
      </c>
      <c r="K30" s="64">
        <f t="shared" si="2"/>
        <v>17094</v>
      </c>
    </row>
    <row r="31" spans="1:11" x14ac:dyDescent="0.5"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5">
      <c r="C32" s="26"/>
      <c r="D32" s="26"/>
      <c r="E32" s="26"/>
      <c r="F32" s="26"/>
      <c r="G32" s="26"/>
      <c r="H32" s="26"/>
      <c r="I32" s="103" t="s">
        <v>65</v>
      </c>
      <c r="J32" s="104"/>
      <c r="K32" s="104"/>
    </row>
    <row r="33" spans="2:11" x14ac:dyDescent="0.5">
      <c r="C33" s="26"/>
      <c r="D33" s="26"/>
      <c r="E33" s="26"/>
      <c r="F33" s="26"/>
      <c r="G33" s="26"/>
      <c r="H33" s="26"/>
      <c r="I33" s="26"/>
      <c r="J33" s="26"/>
      <c r="K33" s="26"/>
    </row>
    <row r="34" spans="2:11" x14ac:dyDescent="0.5">
      <c r="B34" s="26"/>
      <c r="C34" s="26"/>
      <c r="D34" s="26"/>
      <c r="E34" s="26"/>
      <c r="F34" s="26"/>
      <c r="G34" s="26"/>
      <c r="H34" s="26"/>
      <c r="I34" s="26"/>
      <c r="J34" s="26"/>
      <c r="K34" s="26"/>
    </row>
  </sheetData>
  <mergeCells count="9">
    <mergeCell ref="A28:B28"/>
    <mergeCell ref="I32:K32"/>
    <mergeCell ref="A1:K1"/>
    <mergeCell ref="A2:K2"/>
    <mergeCell ref="A3:A6"/>
    <mergeCell ref="B3:B6"/>
    <mergeCell ref="C3:K3"/>
    <mergeCell ref="C4:K4"/>
    <mergeCell ref="C5:K5"/>
  </mergeCells>
  <pageMargins left="0.31496062992125984" right="0.31496062992125984" top="0.55118110236220474" bottom="0.35433070866141736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35"/>
  <sheetViews>
    <sheetView zoomScale="90" zoomScaleNormal="90" workbookViewId="0">
      <pane xSplit="2" ySplit="5" topLeftCell="I18" activePane="bottomRight" state="frozen"/>
      <selection pane="topRight" activeCell="C1" sqref="C1"/>
      <selection pane="bottomLeft" activeCell="A6" sqref="A6"/>
      <selection pane="bottomRight" activeCell="A2" sqref="A2:H2"/>
    </sheetView>
  </sheetViews>
  <sheetFormatPr defaultRowHeight="21.75" x14ac:dyDescent="0.5"/>
  <cols>
    <col min="1" max="1" width="4.875" style="22" customWidth="1"/>
    <col min="2" max="2" width="32.125" style="15" customWidth="1"/>
    <col min="3" max="3" width="5.5" style="15" customWidth="1"/>
    <col min="4" max="4" width="5.75" style="15" customWidth="1"/>
    <col min="5" max="5" width="7.25" style="15" customWidth="1"/>
    <col min="6" max="7" width="5.5" style="15" customWidth="1"/>
    <col min="8" max="8" width="7.5" style="15" customWidth="1"/>
    <col min="9" max="9" width="5.5" style="1" customWidth="1"/>
    <col min="10" max="10" width="5.875" style="1" customWidth="1"/>
    <col min="11" max="11" width="7.125" style="1" customWidth="1"/>
    <col min="12" max="13" width="5.5" style="1" customWidth="1"/>
    <col min="14" max="14" width="7.625" style="1" customWidth="1"/>
    <col min="15" max="15" width="5.5" style="1" customWidth="1"/>
    <col min="16" max="16" width="5.875" style="1" customWidth="1"/>
    <col min="17" max="17" width="7.25" style="1" customWidth="1"/>
    <col min="18" max="19" width="5.5" style="1" customWidth="1"/>
    <col min="20" max="20" width="7" style="1" customWidth="1"/>
    <col min="21" max="22" width="5.875" style="1" customWidth="1"/>
    <col min="23" max="23" width="6.75" style="1" customWidth="1"/>
    <col min="24" max="24" width="4.625" style="1" customWidth="1"/>
    <col min="25" max="25" width="4.375" style="1" customWidth="1"/>
    <col min="26" max="26" width="6.875" style="1" customWidth="1"/>
    <col min="27" max="27" width="5.5" style="1" customWidth="1"/>
    <col min="28" max="28" width="5.875" style="1" customWidth="1"/>
    <col min="29" max="29" width="6.625" style="1" customWidth="1"/>
    <col min="30" max="31" width="4.75" style="1" customWidth="1"/>
    <col min="32" max="32" width="6.625" style="1" customWidth="1"/>
    <col min="33" max="16384" width="9" style="1"/>
  </cols>
  <sheetData>
    <row r="1" spans="1:33" x14ac:dyDescent="0.5">
      <c r="A1" s="86" t="s">
        <v>28</v>
      </c>
      <c r="B1" s="86"/>
      <c r="C1" s="86"/>
      <c r="D1" s="86"/>
      <c r="E1" s="86"/>
      <c r="F1" s="86"/>
      <c r="G1" s="86"/>
      <c r="H1" s="8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3" x14ac:dyDescent="0.5">
      <c r="A2" s="90" t="s">
        <v>37</v>
      </c>
      <c r="B2" s="87"/>
      <c r="C2" s="90"/>
      <c r="D2" s="90"/>
      <c r="E2" s="90"/>
      <c r="F2" s="90"/>
      <c r="G2" s="90"/>
      <c r="H2" s="90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03" t="s">
        <v>65</v>
      </c>
      <c r="AE2" s="104"/>
      <c r="AF2" s="104"/>
    </row>
    <row r="3" spans="1:33" x14ac:dyDescent="0.5">
      <c r="A3" s="91" t="s">
        <v>0</v>
      </c>
      <c r="B3" s="94" t="s">
        <v>1</v>
      </c>
      <c r="C3" s="97" t="s">
        <v>34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3" x14ac:dyDescent="0.5">
      <c r="A4" s="92"/>
      <c r="B4" s="95"/>
      <c r="C4" s="99" t="s">
        <v>36</v>
      </c>
      <c r="D4" s="99"/>
      <c r="E4" s="99"/>
      <c r="F4" s="99"/>
      <c r="G4" s="99"/>
      <c r="H4" s="100"/>
      <c r="I4" s="93" t="s">
        <v>29</v>
      </c>
      <c r="J4" s="99"/>
      <c r="K4" s="99"/>
      <c r="L4" s="99"/>
      <c r="M4" s="99"/>
      <c r="N4" s="100"/>
      <c r="O4" s="93" t="s">
        <v>30</v>
      </c>
      <c r="P4" s="99"/>
      <c r="Q4" s="99"/>
      <c r="R4" s="99"/>
      <c r="S4" s="99"/>
      <c r="T4" s="100"/>
      <c r="U4" s="93" t="s">
        <v>32</v>
      </c>
      <c r="V4" s="99"/>
      <c r="W4" s="99"/>
      <c r="X4" s="99"/>
      <c r="Y4" s="99"/>
      <c r="Z4" s="100"/>
      <c r="AA4" s="93" t="s">
        <v>33</v>
      </c>
      <c r="AB4" s="99"/>
      <c r="AC4" s="99"/>
      <c r="AD4" s="99"/>
      <c r="AE4" s="99"/>
      <c r="AF4" s="100"/>
    </row>
    <row r="5" spans="1:33" x14ac:dyDescent="0.5">
      <c r="A5" s="92"/>
      <c r="B5" s="95"/>
      <c r="C5" s="101" t="s">
        <v>4</v>
      </c>
      <c r="D5" s="101"/>
      <c r="E5" s="101"/>
      <c r="F5" s="101"/>
      <c r="G5" s="101"/>
      <c r="H5" s="102"/>
      <c r="I5" s="105" t="s">
        <v>4</v>
      </c>
      <c r="J5" s="101"/>
      <c r="K5" s="101"/>
      <c r="L5" s="101"/>
      <c r="M5" s="101"/>
      <c r="N5" s="102"/>
      <c r="O5" s="105" t="s">
        <v>4</v>
      </c>
      <c r="P5" s="101"/>
      <c r="Q5" s="101"/>
      <c r="R5" s="101"/>
      <c r="S5" s="101"/>
      <c r="T5" s="102"/>
      <c r="U5" s="105" t="s">
        <v>4</v>
      </c>
      <c r="V5" s="101"/>
      <c r="W5" s="101"/>
      <c r="X5" s="101"/>
      <c r="Y5" s="101"/>
      <c r="Z5" s="102"/>
      <c r="AA5" s="105" t="s">
        <v>4</v>
      </c>
      <c r="AB5" s="101"/>
      <c r="AC5" s="101"/>
      <c r="AD5" s="101"/>
      <c r="AE5" s="101"/>
      <c r="AF5" s="102"/>
    </row>
    <row r="6" spans="1:33" x14ac:dyDescent="0.5">
      <c r="A6" s="93"/>
      <c r="B6" s="96"/>
      <c r="C6" s="36" t="s">
        <v>23</v>
      </c>
      <c r="D6" s="37" t="s">
        <v>24</v>
      </c>
      <c r="E6" s="37" t="s">
        <v>25</v>
      </c>
      <c r="F6" s="37" t="s">
        <v>26</v>
      </c>
      <c r="G6" s="37" t="s">
        <v>27</v>
      </c>
      <c r="H6" s="38" t="s">
        <v>2</v>
      </c>
      <c r="I6" s="37" t="s">
        <v>23</v>
      </c>
      <c r="J6" s="37" t="s">
        <v>24</v>
      </c>
      <c r="K6" s="37" t="s">
        <v>25</v>
      </c>
      <c r="L6" s="37" t="s">
        <v>26</v>
      </c>
      <c r="M6" s="37" t="s">
        <v>27</v>
      </c>
      <c r="N6" s="38" t="s">
        <v>2</v>
      </c>
      <c r="O6" s="37" t="s">
        <v>23</v>
      </c>
      <c r="P6" s="37" t="s">
        <v>24</v>
      </c>
      <c r="Q6" s="37" t="s">
        <v>25</v>
      </c>
      <c r="R6" s="37" t="s">
        <v>26</v>
      </c>
      <c r="S6" s="37" t="s">
        <v>27</v>
      </c>
      <c r="T6" s="38" t="s">
        <v>2</v>
      </c>
      <c r="U6" s="37" t="s">
        <v>23</v>
      </c>
      <c r="V6" s="37" t="s">
        <v>24</v>
      </c>
      <c r="W6" s="37" t="s">
        <v>25</v>
      </c>
      <c r="X6" s="37" t="s">
        <v>26</v>
      </c>
      <c r="Y6" s="37" t="s">
        <v>27</v>
      </c>
      <c r="Z6" s="38" t="s">
        <v>2</v>
      </c>
      <c r="AA6" s="37" t="s">
        <v>23</v>
      </c>
      <c r="AB6" s="37" t="s">
        <v>24</v>
      </c>
      <c r="AC6" s="37" t="s">
        <v>25</v>
      </c>
      <c r="AD6" s="37" t="s">
        <v>26</v>
      </c>
      <c r="AE6" s="37" t="s">
        <v>27</v>
      </c>
      <c r="AF6" s="39" t="s">
        <v>2</v>
      </c>
    </row>
    <row r="7" spans="1:33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9">
        <f t="shared" ref="H7:H15" si="0">C7+D7+E7+F7+G7</f>
        <v>0</v>
      </c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f>O7+P7+Q7+R7+S7</f>
        <v>0</v>
      </c>
      <c r="U7" s="29"/>
      <c r="V7" s="29"/>
      <c r="W7" s="29"/>
      <c r="X7" s="29"/>
      <c r="Y7" s="29"/>
      <c r="Z7" s="29">
        <f>U7+V7+W7+X7+Y7</f>
        <v>0</v>
      </c>
      <c r="AA7" s="29"/>
      <c r="AB7" s="29"/>
      <c r="AC7" s="29"/>
      <c r="AD7" s="29"/>
      <c r="AE7" s="29"/>
      <c r="AF7" s="29">
        <f>AA7+AB7+AC7+AD7+AE7</f>
        <v>0</v>
      </c>
      <c r="AG7" s="24"/>
    </row>
    <row r="8" spans="1:33" x14ac:dyDescent="0.5">
      <c r="A8" s="3"/>
      <c r="B8" s="4" t="s">
        <v>8</v>
      </c>
      <c r="C8" s="18">
        <v>1</v>
      </c>
      <c r="D8" s="18">
        <v>0</v>
      </c>
      <c r="E8" s="18">
        <v>27</v>
      </c>
      <c r="F8" s="18">
        <v>7</v>
      </c>
      <c r="G8" s="18"/>
      <c r="H8" s="5">
        <f t="shared" si="0"/>
        <v>35</v>
      </c>
      <c r="I8" s="5">
        <v>0</v>
      </c>
      <c r="J8" s="5">
        <v>0</v>
      </c>
      <c r="K8" s="5">
        <v>26</v>
      </c>
      <c r="L8" s="5">
        <v>4</v>
      </c>
      <c r="M8" s="5">
        <v>0</v>
      </c>
      <c r="N8" s="5">
        <f t="shared" ref="N8:N17" si="1">I8+J8+K8+L8+M8</f>
        <v>30</v>
      </c>
      <c r="O8" s="5">
        <v>1</v>
      </c>
      <c r="P8" s="5">
        <v>0</v>
      </c>
      <c r="Q8" s="5">
        <v>17</v>
      </c>
      <c r="R8" s="5">
        <v>6</v>
      </c>
      <c r="S8" s="5">
        <v>0</v>
      </c>
      <c r="T8" s="23">
        <f t="shared" ref="T8:T25" si="2">O8+P8+Q8+R8+S8</f>
        <v>24</v>
      </c>
      <c r="U8" s="5">
        <v>1</v>
      </c>
      <c r="V8" s="5">
        <v>0</v>
      </c>
      <c r="W8" s="5">
        <v>28</v>
      </c>
      <c r="X8" s="5">
        <v>3</v>
      </c>
      <c r="Y8" s="5">
        <v>0</v>
      </c>
      <c r="Z8" s="23">
        <f t="shared" ref="Z8:Z25" si="3">U8+V8+W8+X8+Y8</f>
        <v>32</v>
      </c>
      <c r="AA8" s="5">
        <v>0</v>
      </c>
      <c r="AB8" s="5">
        <v>0</v>
      </c>
      <c r="AC8" s="5">
        <v>16</v>
      </c>
      <c r="AD8" s="5">
        <v>2</v>
      </c>
      <c r="AE8" s="5">
        <v>0</v>
      </c>
      <c r="AF8" s="23">
        <f t="shared" ref="AF8:AF25" si="4">AA8+AB8+AC8+AD8+AE8</f>
        <v>18</v>
      </c>
      <c r="AG8" s="25"/>
    </row>
    <row r="9" spans="1:33" x14ac:dyDescent="0.5">
      <c r="A9" s="3"/>
      <c r="B9" s="4" t="s">
        <v>9</v>
      </c>
      <c r="C9" s="18">
        <v>3</v>
      </c>
      <c r="D9" s="18">
        <v>0</v>
      </c>
      <c r="E9" s="18">
        <v>117</v>
      </c>
      <c r="F9" s="18">
        <v>1</v>
      </c>
      <c r="G9" s="18">
        <v>0</v>
      </c>
      <c r="H9" s="5">
        <f t="shared" si="0"/>
        <v>121</v>
      </c>
      <c r="I9" s="5">
        <v>1</v>
      </c>
      <c r="J9" s="5">
        <v>2</v>
      </c>
      <c r="K9" s="5">
        <v>84</v>
      </c>
      <c r="L9" s="5">
        <v>1</v>
      </c>
      <c r="M9" s="5">
        <v>0</v>
      </c>
      <c r="N9" s="5">
        <f t="shared" si="1"/>
        <v>88</v>
      </c>
      <c r="O9" s="5">
        <v>1</v>
      </c>
      <c r="P9" s="5">
        <v>3</v>
      </c>
      <c r="Q9" s="5">
        <v>82</v>
      </c>
      <c r="R9" s="5">
        <v>1</v>
      </c>
      <c r="S9" s="5">
        <v>0</v>
      </c>
      <c r="T9" s="23">
        <f t="shared" si="2"/>
        <v>87</v>
      </c>
      <c r="U9" s="5">
        <v>2</v>
      </c>
      <c r="V9" s="5">
        <v>0</v>
      </c>
      <c r="W9" s="5">
        <v>71</v>
      </c>
      <c r="X9" s="5">
        <v>1</v>
      </c>
      <c r="Y9" s="5">
        <v>0</v>
      </c>
      <c r="Z9" s="23">
        <f t="shared" si="3"/>
        <v>74</v>
      </c>
      <c r="AA9" s="5">
        <v>2</v>
      </c>
      <c r="AB9" s="5">
        <v>1</v>
      </c>
      <c r="AC9" s="5">
        <v>48</v>
      </c>
      <c r="AD9" s="5">
        <v>3</v>
      </c>
      <c r="AE9" s="5">
        <v>0</v>
      </c>
      <c r="AF9" s="23">
        <f t="shared" si="4"/>
        <v>54</v>
      </c>
      <c r="AG9" s="25"/>
    </row>
    <row r="10" spans="1:33" x14ac:dyDescent="0.5">
      <c r="A10" s="6"/>
      <c r="B10" s="4" t="s">
        <v>18</v>
      </c>
      <c r="C10" s="18"/>
      <c r="D10" s="18"/>
      <c r="E10" s="18"/>
      <c r="F10" s="18"/>
      <c r="G10" s="18"/>
      <c r="H10" s="5">
        <f t="shared" si="0"/>
        <v>0</v>
      </c>
      <c r="I10" s="5"/>
      <c r="J10" s="5"/>
      <c r="K10" s="5"/>
      <c r="L10" s="5"/>
      <c r="M10" s="5"/>
      <c r="N10" s="5">
        <f t="shared" si="1"/>
        <v>0</v>
      </c>
      <c r="O10" s="5"/>
      <c r="P10" s="5"/>
      <c r="Q10" s="5"/>
      <c r="R10" s="5"/>
      <c r="S10" s="5"/>
      <c r="T10" s="23">
        <f t="shared" si="2"/>
        <v>0</v>
      </c>
      <c r="U10" s="5"/>
      <c r="V10" s="5"/>
      <c r="W10" s="5"/>
      <c r="X10" s="5"/>
      <c r="Y10" s="5"/>
      <c r="Z10" s="23">
        <f t="shared" si="3"/>
        <v>0</v>
      </c>
      <c r="AA10" s="5"/>
      <c r="AB10" s="5"/>
      <c r="AC10" s="5"/>
      <c r="AD10" s="5"/>
      <c r="AE10" s="5"/>
      <c r="AF10" s="23">
        <f t="shared" si="4"/>
        <v>0</v>
      </c>
      <c r="AG10" s="25"/>
    </row>
    <row r="11" spans="1:33" x14ac:dyDescent="0.5">
      <c r="A11" s="6"/>
      <c r="B11" s="4" t="s">
        <v>19</v>
      </c>
      <c r="C11" s="18"/>
      <c r="D11" s="18"/>
      <c r="E11" s="18"/>
      <c r="F11" s="18"/>
      <c r="G11" s="18"/>
      <c r="H11" s="5">
        <f t="shared" si="0"/>
        <v>0</v>
      </c>
      <c r="I11" s="5"/>
      <c r="J11" s="5"/>
      <c r="K11" s="5"/>
      <c r="L11" s="5"/>
      <c r="M11" s="5"/>
      <c r="N11" s="5">
        <f t="shared" si="1"/>
        <v>0</v>
      </c>
      <c r="O11" s="5"/>
      <c r="P11" s="5"/>
      <c r="Q11" s="5"/>
      <c r="R11" s="5"/>
      <c r="S11" s="5"/>
      <c r="T11" s="23">
        <f t="shared" si="2"/>
        <v>0</v>
      </c>
      <c r="U11" s="5"/>
      <c r="V11" s="5"/>
      <c r="W11" s="5"/>
      <c r="X11" s="5"/>
      <c r="Y11" s="5"/>
      <c r="Z11" s="23">
        <f t="shared" si="3"/>
        <v>0</v>
      </c>
      <c r="AA11" s="5"/>
      <c r="AB11" s="5"/>
      <c r="AC11" s="5"/>
      <c r="AD11" s="5"/>
      <c r="AE11" s="5"/>
      <c r="AF11" s="23">
        <f t="shared" si="4"/>
        <v>0</v>
      </c>
      <c r="AG11" s="25"/>
    </row>
    <row r="12" spans="1:33" x14ac:dyDescent="0.5">
      <c r="A12" s="6"/>
      <c r="B12" s="7" t="s">
        <v>12</v>
      </c>
      <c r="C12" s="19"/>
      <c r="D12" s="19"/>
      <c r="E12" s="19"/>
      <c r="F12" s="19"/>
      <c r="G12" s="19"/>
      <c r="H12" s="5">
        <f t="shared" si="0"/>
        <v>0</v>
      </c>
      <c r="I12" s="5"/>
      <c r="J12" s="5"/>
      <c r="K12" s="5"/>
      <c r="L12" s="5"/>
      <c r="M12" s="5"/>
      <c r="N12" s="5">
        <f t="shared" si="1"/>
        <v>0</v>
      </c>
      <c r="O12" s="5"/>
      <c r="P12" s="5"/>
      <c r="Q12" s="5"/>
      <c r="R12" s="5"/>
      <c r="S12" s="5"/>
      <c r="T12" s="23">
        <f t="shared" si="2"/>
        <v>0</v>
      </c>
      <c r="U12" s="5"/>
      <c r="V12" s="5"/>
      <c r="W12" s="5"/>
      <c r="X12" s="5"/>
      <c r="Y12" s="5"/>
      <c r="Z12" s="23">
        <f t="shared" si="3"/>
        <v>0</v>
      </c>
      <c r="AA12" s="5"/>
      <c r="AB12" s="5"/>
      <c r="AC12" s="5"/>
      <c r="AD12" s="5"/>
      <c r="AE12" s="5"/>
      <c r="AF12" s="23">
        <f t="shared" si="4"/>
        <v>0</v>
      </c>
      <c r="AG12" s="25"/>
    </row>
    <row r="13" spans="1:33" x14ac:dyDescent="0.5">
      <c r="A13" s="6"/>
      <c r="B13" s="7" t="s">
        <v>13</v>
      </c>
      <c r="C13" s="19"/>
      <c r="D13" s="19"/>
      <c r="E13" s="19"/>
      <c r="F13" s="19"/>
      <c r="G13" s="19"/>
      <c r="H13" s="5">
        <f t="shared" si="0"/>
        <v>0</v>
      </c>
      <c r="I13" s="5"/>
      <c r="J13" s="5"/>
      <c r="K13" s="5"/>
      <c r="L13" s="5"/>
      <c r="M13" s="5"/>
      <c r="N13" s="5">
        <f t="shared" si="1"/>
        <v>0</v>
      </c>
      <c r="O13" s="5"/>
      <c r="P13" s="5"/>
      <c r="Q13" s="5"/>
      <c r="R13" s="5"/>
      <c r="S13" s="5"/>
      <c r="T13" s="23">
        <f t="shared" si="2"/>
        <v>0</v>
      </c>
      <c r="U13" s="5"/>
      <c r="V13" s="5"/>
      <c r="W13" s="5"/>
      <c r="X13" s="5"/>
      <c r="Y13" s="5"/>
      <c r="Z13" s="23">
        <f t="shared" si="3"/>
        <v>0</v>
      </c>
      <c r="AA13" s="5"/>
      <c r="AB13" s="5"/>
      <c r="AC13" s="5"/>
      <c r="AD13" s="5"/>
      <c r="AE13" s="5"/>
      <c r="AF13" s="23">
        <f t="shared" si="4"/>
        <v>0</v>
      </c>
      <c r="AG13" s="25"/>
    </row>
    <row r="14" spans="1:33" x14ac:dyDescent="0.5">
      <c r="A14" s="6"/>
      <c r="B14" s="7" t="s">
        <v>14</v>
      </c>
      <c r="C14" s="19"/>
      <c r="D14" s="19"/>
      <c r="E14" s="19"/>
      <c r="F14" s="19"/>
      <c r="G14" s="19"/>
      <c r="H14" s="5">
        <f t="shared" si="0"/>
        <v>0</v>
      </c>
      <c r="I14" s="5"/>
      <c r="J14" s="5"/>
      <c r="K14" s="5"/>
      <c r="L14" s="5"/>
      <c r="M14" s="5"/>
      <c r="N14" s="5">
        <f t="shared" si="1"/>
        <v>0</v>
      </c>
      <c r="O14" s="5"/>
      <c r="P14" s="5"/>
      <c r="Q14" s="5"/>
      <c r="R14" s="5"/>
      <c r="S14" s="5"/>
      <c r="T14" s="23">
        <f t="shared" si="2"/>
        <v>0</v>
      </c>
      <c r="U14" s="5"/>
      <c r="V14" s="5"/>
      <c r="W14" s="5"/>
      <c r="X14" s="5"/>
      <c r="Y14" s="5"/>
      <c r="Z14" s="23">
        <f t="shared" si="3"/>
        <v>0</v>
      </c>
      <c r="AA14" s="5"/>
      <c r="AB14" s="5"/>
      <c r="AC14" s="5"/>
      <c r="AD14" s="5"/>
      <c r="AE14" s="5"/>
      <c r="AF14" s="23">
        <f t="shared" si="4"/>
        <v>0</v>
      </c>
      <c r="AG14" s="25"/>
    </row>
    <row r="15" spans="1:33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29">
        <f t="shared" si="0"/>
        <v>0</v>
      </c>
      <c r="I15" s="30"/>
      <c r="J15" s="29"/>
      <c r="K15" s="29"/>
      <c r="L15" s="29"/>
      <c r="M15" s="29"/>
      <c r="N15" s="29">
        <f t="shared" si="1"/>
        <v>0</v>
      </c>
      <c r="O15" s="29"/>
      <c r="P15" s="29"/>
      <c r="Q15" s="29"/>
      <c r="R15" s="29"/>
      <c r="S15" s="29"/>
      <c r="T15" s="29">
        <f t="shared" si="2"/>
        <v>0</v>
      </c>
      <c r="U15" s="29"/>
      <c r="V15" s="29"/>
      <c r="W15" s="29"/>
      <c r="X15" s="29"/>
      <c r="Y15" s="29"/>
      <c r="Z15" s="29">
        <f t="shared" si="3"/>
        <v>0</v>
      </c>
      <c r="AA15" s="29"/>
      <c r="AB15" s="29"/>
      <c r="AC15" s="29"/>
      <c r="AD15" s="29"/>
      <c r="AE15" s="29"/>
      <c r="AF15" s="29">
        <f t="shared" si="4"/>
        <v>0</v>
      </c>
      <c r="AG15" s="24"/>
    </row>
    <row r="16" spans="1:33" x14ac:dyDescent="0.5">
      <c r="A16" s="2"/>
      <c r="B16" s="8" t="s">
        <v>5</v>
      </c>
      <c r="C16" s="5">
        <v>0</v>
      </c>
      <c r="D16" s="5">
        <v>54</v>
      </c>
      <c r="E16" s="5">
        <v>2170</v>
      </c>
      <c r="F16" s="5">
        <v>82</v>
      </c>
      <c r="G16" s="5">
        <v>0</v>
      </c>
      <c r="H16" s="5">
        <f>C16+D16+E16+F16+G16</f>
        <v>2306</v>
      </c>
      <c r="I16" s="5">
        <v>0</v>
      </c>
      <c r="J16" s="5">
        <v>48</v>
      </c>
      <c r="K16" s="5">
        <v>2056</v>
      </c>
      <c r="L16" s="5">
        <v>68</v>
      </c>
      <c r="M16" s="5">
        <v>0</v>
      </c>
      <c r="N16" s="5">
        <f t="shared" si="1"/>
        <v>2172</v>
      </c>
      <c r="O16" s="5">
        <v>0</v>
      </c>
      <c r="P16" s="5">
        <v>59</v>
      </c>
      <c r="Q16" s="5">
        <v>1945</v>
      </c>
      <c r="R16" s="5">
        <v>54</v>
      </c>
      <c r="S16" s="5">
        <v>0</v>
      </c>
      <c r="T16" s="23">
        <f t="shared" si="2"/>
        <v>2058</v>
      </c>
      <c r="U16" s="5">
        <v>0</v>
      </c>
      <c r="V16" s="5">
        <v>70</v>
      </c>
      <c r="W16" s="5">
        <v>2060</v>
      </c>
      <c r="X16" s="5">
        <v>50</v>
      </c>
      <c r="Y16" s="5">
        <v>0</v>
      </c>
      <c r="Z16" s="23">
        <f t="shared" si="3"/>
        <v>2180</v>
      </c>
      <c r="AA16" s="5">
        <v>0</v>
      </c>
      <c r="AB16" s="5">
        <v>61</v>
      </c>
      <c r="AC16" s="5">
        <v>1854</v>
      </c>
      <c r="AD16" s="5">
        <v>38</v>
      </c>
      <c r="AE16" s="5">
        <v>0</v>
      </c>
      <c r="AF16" s="23">
        <f t="shared" si="4"/>
        <v>1953</v>
      </c>
      <c r="AG16" s="25"/>
    </row>
    <row r="17" spans="1:33" x14ac:dyDescent="0.5">
      <c r="A17" s="2"/>
      <c r="B17" s="8" t="s">
        <v>6</v>
      </c>
      <c r="C17" s="5">
        <v>0</v>
      </c>
      <c r="D17" s="5">
        <v>33</v>
      </c>
      <c r="E17" s="5">
        <v>305</v>
      </c>
      <c r="F17" s="5">
        <v>0</v>
      </c>
      <c r="G17" s="5">
        <v>0</v>
      </c>
      <c r="H17" s="5">
        <f t="shared" ref="H17:H25" si="5">C17+D17+E17+F17+G17</f>
        <v>338</v>
      </c>
      <c r="I17" s="5">
        <v>0</v>
      </c>
      <c r="J17" s="5">
        <v>26</v>
      </c>
      <c r="K17" s="5">
        <v>253</v>
      </c>
      <c r="L17" s="5">
        <v>2</v>
      </c>
      <c r="M17" s="5">
        <v>0</v>
      </c>
      <c r="N17" s="5">
        <f t="shared" si="1"/>
        <v>281</v>
      </c>
      <c r="O17" s="5">
        <v>0</v>
      </c>
      <c r="P17" s="5">
        <v>27</v>
      </c>
      <c r="Q17" s="5">
        <v>167</v>
      </c>
      <c r="R17" s="5">
        <v>2</v>
      </c>
      <c r="S17" s="5">
        <v>0</v>
      </c>
      <c r="T17" s="23">
        <f t="shared" si="2"/>
        <v>196</v>
      </c>
      <c r="U17" s="5">
        <v>0</v>
      </c>
      <c r="V17" s="5">
        <v>21</v>
      </c>
      <c r="W17" s="5">
        <v>178</v>
      </c>
      <c r="X17" s="5">
        <v>3</v>
      </c>
      <c r="Y17" s="5">
        <v>0</v>
      </c>
      <c r="Z17" s="23">
        <f t="shared" si="3"/>
        <v>202</v>
      </c>
      <c r="AA17" s="5">
        <v>0</v>
      </c>
      <c r="AB17" s="5">
        <v>21</v>
      </c>
      <c r="AC17" s="5">
        <v>151</v>
      </c>
      <c r="AD17" s="5">
        <v>0</v>
      </c>
      <c r="AE17" s="5">
        <v>0</v>
      </c>
      <c r="AF17" s="23">
        <f t="shared" si="4"/>
        <v>172</v>
      </c>
      <c r="AG17" s="25"/>
    </row>
    <row r="18" spans="1:33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29">
        <f t="shared" si="5"/>
        <v>0</v>
      </c>
      <c r="I18" s="30"/>
      <c r="J18" s="29"/>
      <c r="K18" s="29"/>
      <c r="L18" s="29"/>
      <c r="M18" s="29"/>
      <c r="N18" s="29">
        <f t="shared" ref="N18:N25" si="6">I18+J18+K18+L18+M18</f>
        <v>0</v>
      </c>
      <c r="O18" s="29"/>
      <c r="P18" s="29"/>
      <c r="Q18" s="29"/>
      <c r="R18" s="29"/>
      <c r="S18" s="29"/>
      <c r="T18" s="29">
        <f t="shared" si="2"/>
        <v>0</v>
      </c>
      <c r="U18" s="29"/>
      <c r="V18" s="29"/>
      <c r="W18" s="29"/>
      <c r="X18" s="29"/>
      <c r="Y18" s="29"/>
      <c r="Z18" s="29">
        <f t="shared" si="3"/>
        <v>0</v>
      </c>
      <c r="AA18" s="29"/>
      <c r="AB18" s="29"/>
      <c r="AC18" s="29"/>
      <c r="AD18" s="29"/>
      <c r="AE18" s="29"/>
      <c r="AF18" s="29">
        <f t="shared" si="4"/>
        <v>0</v>
      </c>
      <c r="AG18" s="24"/>
    </row>
    <row r="19" spans="1:33" s="13" customFormat="1" x14ac:dyDescent="0.5">
      <c r="A19" s="10"/>
      <c r="B19" s="11" t="s">
        <v>31</v>
      </c>
      <c r="C19" s="20"/>
      <c r="D19" s="20"/>
      <c r="E19" s="20"/>
      <c r="F19" s="20"/>
      <c r="G19" s="20"/>
      <c r="H19" s="5">
        <f t="shared" si="5"/>
        <v>0</v>
      </c>
      <c r="I19" s="12"/>
      <c r="J19" s="23"/>
      <c r="K19" s="23"/>
      <c r="L19" s="23"/>
      <c r="M19" s="23"/>
      <c r="N19" s="5">
        <f t="shared" si="6"/>
        <v>0</v>
      </c>
      <c r="O19" s="23"/>
      <c r="P19" s="23"/>
      <c r="Q19" s="23"/>
      <c r="R19" s="23"/>
      <c r="S19" s="23"/>
      <c r="T19" s="23">
        <f t="shared" si="2"/>
        <v>0</v>
      </c>
      <c r="U19" s="23"/>
      <c r="V19" s="23"/>
      <c r="W19" s="23"/>
      <c r="X19" s="23"/>
      <c r="Y19" s="23"/>
      <c r="Z19" s="23">
        <f t="shared" si="3"/>
        <v>0</v>
      </c>
      <c r="AA19" s="23"/>
      <c r="AB19" s="23"/>
      <c r="AC19" s="23"/>
      <c r="AD19" s="23"/>
      <c r="AE19" s="23"/>
      <c r="AF19" s="23">
        <f t="shared" si="4"/>
        <v>0</v>
      </c>
      <c r="AG19" s="24"/>
    </row>
    <row r="20" spans="1:33" x14ac:dyDescent="0.5">
      <c r="A20" s="2"/>
      <c r="B20" s="7" t="s">
        <v>20</v>
      </c>
      <c r="C20" s="19">
        <v>30</v>
      </c>
      <c r="D20" s="19">
        <v>3498</v>
      </c>
      <c r="E20" s="19">
        <v>16662</v>
      </c>
      <c r="F20" s="19">
        <v>55</v>
      </c>
      <c r="G20" s="19">
        <v>0</v>
      </c>
      <c r="H20" s="5">
        <f t="shared" si="5"/>
        <v>20245</v>
      </c>
      <c r="I20" s="5">
        <v>48</v>
      </c>
      <c r="J20" s="5">
        <v>3162</v>
      </c>
      <c r="K20" s="5">
        <v>16236</v>
      </c>
      <c r="L20" s="5">
        <v>43</v>
      </c>
      <c r="M20" s="5">
        <v>0</v>
      </c>
      <c r="N20" s="5">
        <f t="shared" si="6"/>
        <v>19489</v>
      </c>
      <c r="O20" s="5">
        <v>67</v>
      </c>
      <c r="P20" s="5">
        <v>2691</v>
      </c>
      <c r="Q20" s="5">
        <v>14656</v>
      </c>
      <c r="R20" s="5">
        <v>44</v>
      </c>
      <c r="S20" s="5">
        <v>0</v>
      </c>
      <c r="T20" s="23">
        <f t="shared" si="2"/>
        <v>17458</v>
      </c>
      <c r="U20" s="5">
        <v>108</v>
      </c>
      <c r="V20" s="5">
        <v>2374</v>
      </c>
      <c r="W20" s="5">
        <v>13205</v>
      </c>
      <c r="X20" s="5">
        <v>40</v>
      </c>
      <c r="Y20" s="5">
        <v>0</v>
      </c>
      <c r="Z20" s="23">
        <f t="shared" si="3"/>
        <v>15727</v>
      </c>
      <c r="AA20" s="5">
        <v>156</v>
      </c>
      <c r="AB20" s="5">
        <v>2227</v>
      </c>
      <c r="AC20" s="5">
        <v>11374</v>
      </c>
      <c r="AD20" s="5">
        <v>30</v>
      </c>
      <c r="AE20" s="5">
        <v>0</v>
      </c>
      <c r="AF20" s="23">
        <f t="shared" si="4"/>
        <v>13787</v>
      </c>
      <c r="AG20" s="25"/>
    </row>
    <row r="21" spans="1:33" s="13" customFormat="1" x14ac:dyDescent="0.5">
      <c r="A21" s="31">
        <v>4</v>
      </c>
      <c r="B21" s="32" t="s">
        <v>7</v>
      </c>
      <c r="C21" s="33"/>
      <c r="D21" s="33"/>
      <c r="E21" s="33"/>
      <c r="F21" s="33"/>
      <c r="G21" s="33"/>
      <c r="H21" s="29">
        <f t="shared" si="5"/>
        <v>0</v>
      </c>
      <c r="I21" s="30"/>
      <c r="J21" s="29"/>
      <c r="K21" s="29"/>
      <c r="L21" s="29"/>
      <c r="M21" s="29"/>
      <c r="N21" s="29">
        <f t="shared" si="6"/>
        <v>0</v>
      </c>
      <c r="O21" s="29"/>
      <c r="P21" s="29"/>
      <c r="Q21" s="29"/>
      <c r="R21" s="29"/>
      <c r="S21" s="29"/>
      <c r="T21" s="29">
        <f t="shared" si="2"/>
        <v>0</v>
      </c>
      <c r="U21" s="29"/>
      <c r="V21" s="29"/>
      <c r="W21" s="29"/>
      <c r="X21" s="29"/>
      <c r="Y21" s="29"/>
      <c r="Z21" s="29">
        <f t="shared" si="3"/>
        <v>0</v>
      </c>
      <c r="AA21" s="29"/>
      <c r="AB21" s="29"/>
      <c r="AC21" s="29"/>
      <c r="AD21" s="29"/>
      <c r="AE21" s="29"/>
      <c r="AF21" s="29">
        <f t="shared" si="4"/>
        <v>0</v>
      </c>
      <c r="AG21" s="24"/>
    </row>
    <row r="22" spans="1:33" s="13" customFormat="1" x14ac:dyDescent="0.5">
      <c r="A22" s="10"/>
      <c r="B22" s="11" t="s">
        <v>21</v>
      </c>
      <c r="C22" s="21"/>
      <c r="D22" s="21"/>
      <c r="E22" s="21"/>
      <c r="F22" s="21"/>
      <c r="G22" s="21"/>
      <c r="H22" s="5">
        <f t="shared" si="5"/>
        <v>0</v>
      </c>
      <c r="I22" s="12"/>
      <c r="J22" s="23"/>
      <c r="K22" s="23"/>
      <c r="L22" s="23"/>
      <c r="M22" s="23"/>
      <c r="N22" s="5">
        <f t="shared" si="6"/>
        <v>0</v>
      </c>
      <c r="O22" s="23"/>
      <c r="P22" s="23"/>
      <c r="Q22" s="23"/>
      <c r="R22" s="23"/>
      <c r="S22" s="23"/>
      <c r="T22" s="23">
        <f t="shared" si="2"/>
        <v>0</v>
      </c>
      <c r="U22" s="23"/>
      <c r="V22" s="23"/>
      <c r="W22" s="23"/>
      <c r="X22" s="23"/>
      <c r="Y22" s="23"/>
      <c r="Z22" s="23">
        <f t="shared" si="3"/>
        <v>0</v>
      </c>
      <c r="AA22" s="23"/>
      <c r="AB22" s="23"/>
      <c r="AC22" s="23"/>
      <c r="AD22" s="23"/>
      <c r="AE22" s="23"/>
      <c r="AF22" s="23">
        <f t="shared" si="4"/>
        <v>0</v>
      </c>
      <c r="AG22" s="24"/>
    </row>
    <row r="23" spans="1:33" s="13" customFormat="1" x14ac:dyDescent="0.5">
      <c r="A23" s="10"/>
      <c r="B23" s="11" t="s">
        <v>22</v>
      </c>
      <c r="C23" s="21"/>
      <c r="D23" s="21"/>
      <c r="E23" s="21"/>
      <c r="F23" s="21"/>
      <c r="G23" s="21"/>
      <c r="H23" s="5">
        <f t="shared" si="5"/>
        <v>0</v>
      </c>
      <c r="I23" s="12"/>
      <c r="J23" s="23"/>
      <c r="K23" s="23"/>
      <c r="L23" s="23"/>
      <c r="M23" s="23"/>
      <c r="N23" s="5">
        <f t="shared" si="6"/>
        <v>0</v>
      </c>
      <c r="O23" s="23"/>
      <c r="P23" s="23"/>
      <c r="Q23" s="23"/>
      <c r="R23" s="23"/>
      <c r="S23" s="23"/>
      <c r="T23" s="23">
        <f t="shared" si="2"/>
        <v>0</v>
      </c>
      <c r="U23" s="23"/>
      <c r="V23" s="23"/>
      <c r="W23" s="23"/>
      <c r="X23" s="23"/>
      <c r="Y23" s="23"/>
      <c r="Z23" s="23">
        <f t="shared" si="3"/>
        <v>0</v>
      </c>
      <c r="AA23" s="23"/>
      <c r="AB23" s="23"/>
      <c r="AC23" s="23"/>
      <c r="AD23" s="23"/>
      <c r="AE23" s="23"/>
      <c r="AF23" s="23">
        <f t="shared" si="4"/>
        <v>0</v>
      </c>
      <c r="AG23" s="24"/>
    </row>
    <row r="24" spans="1:33" x14ac:dyDescent="0.5">
      <c r="A24" s="2"/>
      <c r="B24" s="7" t="s">
        <v>3</v>
      </c>
      <c r="C24" s="19">
        <v>0</v>
      </c>
      <c r="D24" s="19">
        <v>18</v>
      </c>
      <c r="E24" s="19">
        <v>152</v>
      </c>
      <c r="F24" s="19">
        <v>2</v>
      </c>
      <c r="G24" s="19"/>
      <c r="H24" s="5">
        <f t="shared" si="5"/>
        <v>172</v>
      </c>
      <c r="I24" s="5">
        <v>1</v>
      </c>
      <c r="J24" s="5">
        <v>13</v>
      </c>
      <c r="K24" s="5">
        <v>145</v>
      </c>
      <c r="L24" s="5">
        <v>9</v>
      </c>
      <c r="M24" s="5">
        <v>0</v>
      </c>
      <c r="N24" s="5">
        <f t="shared" si="6"/>
        <v>168</v>
      </c>
      <c r="O24" s="5">
        <v>0</v>
      </c>
      <c r="P24" s="5">
        <v>15</v>
      </c>
      <c r="Q24" s="5">
        <v>116</v>
      </c>
      <c r="R24" s="5">
        <v>6</v>
      </c>
      <c r="S24" s="5">
        <v>0</v>
      </c>
      <c r="T24" s="23">
        <f t="shared" si="2"/>
        <v>137</v>
      </c>
      <c r="U24" s="5">
        <v>0</v>
      </c>
      <c r="V24" s="5">
        <v>9</v>
      </c>
      <c r="W24" s="5">
        <v>142</v>
      </c>
      <c r="X24" s="5">
        <v>4</v>
      </c>
      <c r="Y24" s="5">
        <v>0</v>
      </c>
      <c r="Z24" s="23">
        <f t="shared" si="3"/>
        <v>155</v>
      </c>
      <c r="AA24" s="5">
        <v>1</v>
      </c>
      <c r="AB24" s="5">
        <v>9</v>
      </c>
      <c r="AC24" s="5">
        <v>140</v>
      </c>
      <c r="AD24" s="5">
        <v>3</v>
      </c>
      <c r="AE24" s="5">
        <v>0</v>
      </c>
      <c r="AF24" s="23">
        <f t="shared" si="4"/>
        <v>153</v>
      </c>
      <c r="AG24" s="25"/>
    </row>
    <row r="25" spans="1:33" x14ac:dyDescent="0.5">
      <c r="A25" s="2"/>
      <c r="B25" s="7" t="s">
        <v>42</v>
      </c>
      <c r="C25" s="19"/>
      <c r="D25" s="19"/>
      <c r="E25" s="19"/>
      <c r="F25" s="19"/>
      <c r="G25" s="19"/>
      <c r="H25" s="5">
        <f t="shared" si="5"/>
        <v>0</v>
      </c>
      <c r="I25" s="5"/>
      <c r="J25" s="5"/>
      <c r="K25" s="5"/>
      <c r="L25" s="5"/>
      <c r="M25" s="5"/>
      <c r="N25" s="5">
        <f t="shared" si="6"/>
        <v>0</v>
      </c>
      <c r="O25" s="5"/>
      <c r="P25" s="5"/>
      <c r="Q25" s="5"/>
      <c r="R25" s="5"/>
      <c r="S25" s="5"/>
      <c r="T25" s="23">
        <f t="shared" si="2"/>
        <v>0</v>
      </c>
      <c r="U25" s="5"/>
      <c r="V25" s="5"/>
      <c r="W25" s="5"/>
      <c r="X25" s="5"/>
      <c r="Y25" s="5"/>
      <c r="Z25" s="23">
        <f t="shared" si="3"/>
        <v>0</v>
      </c>
      <c r="AA25" s="5">
        <v>0</v>
      </c>
      <c r="AB25" s="5">
        <v>1</v>
      </c>
      <c r="AC25" s="5">
        <v>0</v>
      </c>
      <c r="AD25" s="5">
        <v>0</v>
      </c>
      <c r="AE25" s="5">
        <v>0</v>
      </c>
      <c r="AF25" s="23">
        <f t="shared" si="4"/>
        <v>1</v>
      </c>
      <c r="AG25" s="25"/>
    </row>
    <row r="26" spans="1:33" s="13" customFormat="1" x14ac:dyDescent="0.5">
      <c r="A26" s="106" t="s">
        <v>17</v>
      </c>
      <c r="B26" s="107"/>
      <c r="C26" s="83">
        <f>SUM(C7:C25)</f>
        <v>34</v>
      </c>
      <c r="D26" s="83">
        <f t="shared" ref="D26:AF26" si="7">SUM(D7:D25)</f>
        <v>3603</v>
      </c>
      <c r="E26" s="83">
        <f t="shared" si="7"/>
        <v>19433</v>
      </c>
      <c r="F26" s="83">
        <f t="shared" si="7"/>
        <v>147</v>
      </c>
      <c r="G26" s="83">
        <f t="shared" si="7"/>
        <v>0</v>
      </c>
      <c r="H26" s="83">
        <f t="shared" si="7"/>
        <v>23217</v>
      </c>
      <c r="I26" s="83">
        <f t="shared" si="7"/>
        <v>50</v>
      </c>
      <c r="J26" s="83">
        <f t="shared" si="7"/>
        <v>3251</v>
      </c>
      <c r="K26" s="83">
        <f t="shared" si="7"/>
        <v>18800</v>
      </c>
      <c r="L26" s="83">
        <f t="shared" si="7"/>
        <v>127</v>
      </c>
      <c r="M26" s="83">
        <f t="shared" si="7"/>
        <v>0</v>
      </c>
      <c r="N26" s="83">
        <f t="shared" si="7"/>
        <v>22228</v>
      </c>
      <c r="O26" s="83">
        <f t="shared" si="7"/>
        <v>69</v>
      </c>
      <c r="P26" s="83">
        <f t="shared" si="7"/>
        <v>2795</v>
      </c>
      <c r="Q26" s="83">
        <f t="shared" si="7"/>
        <v>16983</v>
      </c>
      <c r="R26" s="83">
        <f t="shared" si="7"/>
        <v>113</v>
      </c>
      <c r="S26" s="83">
        <f t="shared" si="7"/>
        <v>0</v>
      </c>
      <c r="T26" s="83">
        <f t="shared" si="7"/>
        <v>19960</v>
      </c>
      <c r="U26" s="83">
        <f t="shared" si="7"/>
        <v>111</v>
      </c>
      <c r="V26" s="83">
        <f t="shared" si="7"/>
        <v>2474</v>
      </c>
      <c r="W26" s="83">
        <f t="shared" si="7"/>
        <v>15684</v>
      </c>
      <c r="X26" s="83">
        <f t="shared" si="7"/>
        <v>101</v>
      </c>
      <c r="Y26" s="83">
        <f t="shared" si="7"/>
        <v>0</v>
      </c>
      <c r="Z26" s="83">
        <f t="shared" si="7"/>
        <v>18370</v>
      </c>
      <c r="AA26" s="83">
        <f t="shared" si="7"/>
        <v>159</v>
      </c>
      <c r="AB26" s="83">
        <f t="shared" si="7"/>
        <v>2320</v>
      </c>
      <c r="AC26" s="83">
        <f t="shared" si="7"/>
        <v>13583</v>
      </c>
      <c r="AD26" s="83">
        <f t="shared" si="7"/>
        <v>76</v>
      </c>
      <c r="AE26" s="83">
        <f t="shared" si="7"/>
        <v>0</v>
      </c>
      <c r="AF26" s="83">
        <f t="shared" si="7"/>
        <v>16138</v>
      </c>
      <c r="AG26" s="24"/>
    </row>
    <row r="27" spans="1:33" x14ac:dyDescent="0.5">
      <c r="C27" s="26"/>
      <c r="D27" s="26"/>
      <c r="E27" s="26"/>
      <c r="F27" s="26"/>
      <c r="G27" s="26"/>
      <c r="H27" s="26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x14ac:dyDescent="0.5">
      <c r="C28" s="26"/>
      <c r="D28" s="26"/>
      <c r="E28" s="26"/>
      <c r="F28" s="26"/>
      <c r="G28" s="26"/>
      <c r="H28" s="26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x14ac:dyDescent="0.5">
      <c r="B29" s="31" t="s">
        <v>35</v>
      </c>
      <c r="C29" s="82" t="s">
        <v>38</v>
      </c>
      <c r="D29" s="82" t="s">
        <v>39</v>
      </c>
      <c r="E29" s="82" t="s">
        <v>40</v>
      </c>
      <c r="F29" s="82" t="s">
        <v>24</v>
      </c>
      <c r="G29" s="82" t="s">
        <v>25</v>
      </c>
      <c r="H29" s="82" t="s">
        <v>2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x14ac:dyDescent="0.5">
      <c r="B30" s="6" t="s">
        <v>36</v>
      </c>
      <c r="C30" s="19">
        <v>21</v>
      </c>
      <c r="D30" s="19">
        <v>4</v>
      </c>
      <c r="E30" s="19">
        <v>0</v>
      </c>
      <c r="F30" s="19">
        <v>67</v>
      </c>
      <c r="G30" s="19">
        <v>216</v>
      </c>
      <c r="H30" s="5">
        <f t="shared" ref="H30:H34" si="8">C30+D30+E30+F30+G30</f>
        <v>308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x14ac:dyDescent="0.5">
      <c r="B31" s="6" t="s">
        <v>29</v>
      </c>
      <c r="C31" s="19">
        <v>37</v>
      </c>
      <c r="D31" s="19">
        <v>3</v>
      </c>
      <c r="E31" s="19">
        <v>3</v>
      </c>
      <c r="F31" s="19">
        <v>71</v>
      </c>
      <c r="G31" s="19">
        <v>197</v>
      </c>
      <c r="H31" s="5">
        <f t="shared" si="8"/>
        <v>311</v>
      </c>
    </row>
    <row r="32" spans="1:33" x14ac:dyDescent="0.5">
      <c r="B32" s="6" t="s">
        <v>41</v>
      </c>
      <c r="C32" s="19">
        <v>42</v>
      </c>
      <c r="D32" s="19">
        <v>2</v>
      </c>
      <c r="E32" s="19">
        <v>4</v>
      </c>
      <c r="F32" s="19">
        <v>84</v>
      </c>
      <c r="G32" s="19">
        <v>229</v>
      </c>
      <c r="H32" s="5">
        <f t="shared" si="8"/>
        <v>361</v>
      </c>
    </row>
    <row r="33" spans="2:8" x14ac:dyDescent="0.5">
      <c r="B33" s="6" t="s">
        <v>32</v>
      </c>
      <c r="C33" s="19">
        <v>43</v>
      </c>
      <c r="D33" s="19">
        <v>2</v>
      </c>
      <c r="E33" s="19">
        <v>3</v>
      </c>
      <c r="F33" s="19">
        <v>95</v>
      </c>
      <c r="G33" s="19">
        <v>234</v>
      </c>
      <c r="H33" s="5">
        <f t="shared" si="8"/>
        <v>377</v>
      </c>
    </row>
    <row r="34" spans="2:8" x14ac:dyDescent="0.5">
      <c r="B34" s="6" t="s">
        <v>33</v>
      </c>
      <c r="C34" s="19">
        <v>49</v>
      </c>
      <c r="D34" s="19">
        <v>5</v>
      </c>
      <c r="E34" s="19">
        <v>9</v>
      </c>
      <c r="F34" s="19">
        <v>109</v>
      </c>
      <c r="G34" s="19">
        <v>223</v>
      </c>
      <c r="H34" s="5">
        <f t="shared" si="8"/>
        <v>395</v>
      </c>
    </row>
    <row r="35" spans="2:8" x14ac:dyDescent="0.5">
      <c r="B35" s="2" t="s">
        <v>2</v>
      </c>
      <c r="C35" s="45">
        <f>SUM(C30:C34)</f>
        <v>192</v>
      </c>
      <c r="D35" s="45">
        <f t="shared" ref="D35:H35" si="9">SUM(D30:D34)</f>
        <v>16</v>
      </c>
      <c r="E35" s="45">
        <f t="shared" si="9"/>
        <v>19</v>
      </c>
      <c r="F35" s="45">
        <f t="shared" si="9"/>
        <v>426</v>
      </c>
      <c r="G35" s="45">
        <f t="shared" si="9"/>
        <v>1099</v>
      </c>
      <c r="H35" s="45">
        <f t="shared" si="9"/>
        <v>1752</v>
      </c>
    </row>
  </sheetData>
  <mergeCells count="17">
    <mergeCell ref="A1:H1"/>
    <mergeCell ref="A2:H2"/>
    <mergeCell ref="A3:A6"/>
    <mergeCell ref="B3:B6"/>
    <mergeCell ref="C3:AF3"/>
    <mergeCell ref="C4:H4"/>
    <mergeCell ref="I4:N4"/>
    <mergeCell ref="O4:T4"/>
    <mergeCell ref="U4:Z4"/>
    <mergeCell ref="AA4:AF4"/>
    <mergeCell ref="C5:H5"/>
    <mergeCell ref="I5:N5"/>
    <mergeCell ref="O5:T5"/>
    <mergeCell ref="U5:Z5"/>
    <mergeCell ref="AA5:AF5"/>
    <mergeCell ref="AD2:AF2"/>
    <mergeCell ref="A26:B26"/>
  </mergeCells>
  <pageMargins left="0.11811023622047245" right="0.11811023622047245" top="0.55118110236220474" bottom="0.19685039370078741" header="0.31496062992125984" footer="0.31496062992125984"/>
  <pageSetup paperSize="9" scale="6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30"/>
  <sheetViews>
    <sheetView zoomScale="90" zoomScaleNormal="90" workbookViewId="0">
      <pane xSplit="2" ySplit="5" topLeftCell="O12" activePane="bottomRight" state="frozen"/>
      <selection pane="topRight" activeCell="C1" sqref="C1"/>
      <selection pane="bottomLeft" activeCell="A6" sqref="A6"/>
      <selection pane="bottomRight" activeCell="A2" sqref="A2:H2"/>
    </sheetView>
  </sheetViews>
  <sheetFormatPr defaultRowHeight="21.75" x14ac:dyDescent="0.5"/>
  <cols>
    <col min="1" max="1" width="4.875" style="14" customWidth="1"/>
    <col min="2" max="2" width="41" style="15" customWidth="1"/>
    <col min="3" max="8" width="7.5" style="15" customWidth="1"/>
    <col min="9" max="32" width="7.5" style="1" customWidth="1"/>
    <col min="33" max="16384" width="9" style="1"/>
  </cols>
  <sheetData>
    <row r="1" spans="1:33" x14ac:dyDescent="0.5">
      <c r="A1" s="86" t="s">
        <v>28</v>
      </c>
      <c r="B1" s="86"/>
      <c r="C1" s="86"/>
      <c r="D1" s="86"/>
      <c r="E1" s="86"/>
      <c r="F1" s="86"/>
      <c r="G1" s="86"/>
      <c r="H1" s="8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3" x14ac:dyDescent="0.5">
      <c r="A2" s="90" t="s">
        <v>10</v>
      </c>
      <c r="B2" s="87"/>
      <c r="C2" s="90"/>
      <c r="D2" s="90"/>
      <c r="E2" s="90"/>
      <c r="F2" s="90"/>
      <c r="G2" s="90"/>
      <c r="H2" s="90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03" t="s">
        <v>65</v>
      </c>
      <c r="AE2" s="104"/>
      <c r="AF2" s="104"/>
    </row>
    <row r="3" spans="1:33" x14ac:dyDescent="0.5">
      <c r="A3" s="91" t="s">
        <v>0</v>
      </c>
      <c r="B3" s="94" t="s">
        <v>1</v>
      </c>
      <c r="C3" s="97" t="s">
        <v>34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3" x14ac:dyDescent="0.5">
      <c r="A4" s="92"/>
      <c r="B4" s="95"/>
      <c r="C4" s="99" t="s">
        <v>36</v>
      </c>
      <c r="D4" s="99"/>
      <c r="E4" s="99"/>
      <c r="F4" s="99"/>
      <c r="G4" s="99"/>
      <c r="H4" s="100"/>
      <c r="I4" s="93" t="s">
        <v>29</v>
      </c>
      <c r="J4" s="99"/>
      <c r="K4" s="99"/>
      <c r="L4" s="99"/>
      <c r="M4" s="99"/>
      <c r="N4" s="100"/>
      <c r="O4" s="93" t="s">
        <v>30</v>
      </c>
      <c r="P4" s="99"/>
      <c r="Q4" s="99"/>
      <c r="R4" s="99"/>
      <c r="S4" s="99"/>
      <c r="T4" s="100"/>
      <c r="U4" s="93" t="s">
        <v>32</v>
      </c>
      <c r="V4" s="99"/>
      <c r="W4" s="99"/>
      <c r="X4" s="99"/>
      <c r="Y4" s="99"/>
      <c r="Z4" s="100"/>
      <c r="AA4" s="93" t="s">
        <v>33</v>
      </c>
      <c r="AB4" s="99"/>
      <c r="AC4" s="99"/>
      <c r="AD4" s="99"/>
      <c r="AE4" s="99"/>
      <c r="AF4" s="100"/>
    </row>
    <row r="5" spans="1:33" x14ac:dyDescent="0.5">
      <c r="A5" s="92"/>
      <c r="B5" s="95"/>
      <c r="C5" s="101" t="s">
        <v>4</v>
      </c>
      <c r="D5" s="101"/>
      <c r="E5" s="101"/>
      <c r="F5" s="101"/>
      <c r="G5" s="101"/>
      <c r="H5" s="102"/>
      <c r="I5" s="105" t="s">
        <v>4</v>
      </c>
      <c r="J5" s="101"/>
      <c r="K5" s="101"/>
      <c r="L5" s="101"/>
      <c r="M5" s="101"/>
      <c r="N5" s="102"/>
      <c r="O5" s="105" t="s">
        <v>4</v>
      </c>
      <c r="P5" s="101"/>
      <c r="Q5" s="101"/>
      <c r="R5" s="101"/>
      <c r="S5" s="101"/>
      <c r="T5" s="102"/>
      <c r="U5" s="105" t="s">
        <v>4</v>
      </c>
      <c r="V5" s="101"/>
      <c r="W5" s="101"/>
      <c r="X5" s="101"/>
      <c r="Y5" s="101"/>
      <c r="Z5" s="102"/>
      <c r="AA5" s="105" t="s">
        <v>4</v>
      </c>
      <c r="AB5" s="101"/>
      <c r="AC5" s="101"/>
      <c r="AD5" s="101"/>
      <c r="AE5" s="101"/>
      <c r="AF5" s="102"/>
    </row>
    <row r="6" spans="1:33" x14ac:dyDescent="0.5">
      <c r="A6" s="93"/>
      <c r="B6" s="96"/>
      <c r="C6" s="36" t="s">
        <v>23</v>
      </c>
      <c r="D6" s="37" t="s">
        <v>24</v>
      </c>
      <c r="E6" s="37" t="s">
        <v>25</v>
      </c>
      <c r="F6" s="37" t="s">
        <v>26</v>
      </c>
      <c r="G6" s="37" t="s">
        <v>27</v>
      </c>
      <c r="H6" s="38" t="s">
        <v>2</v>
      </c>
      <c r="I6" s="37" t="s">
        <v>23</v>
      </c>
      <c r="J6" s="37" t="s">
        <v>24</v>
      </c>
      <c r="K6" s="37" t="s">
        <v>25</v>
      </c>
      <c r="L6" s="37" t="s">
        <v>26</v>
      </c>
      <c r="M6" s="37" t="s">
        <v>27</v>
      </c>
      <c r="N6" s="38" t="s">
        <v>2</v>
      </c>
      <c r="O6" s="37" t="s">
        <v>23</v>
      </c>
      <c r="P6" s="37" t="s">
        <v>24</v>
      </c>
      <c r="Q6" s="37" t="s">
        <v>25</v>
      </c>
      <c r="R6" s="37" t="s">
        <v>26</v>
      </c>
      <c r="S6" s="37" t="s">
        <v>27</v>
      </c>
      <c r="T6" s="38" t="s">
        <v>2</v>
      </c>
      <c r="U6" s="37" t="s">
        <v>23</v>
      </c>
      <c r="V6" s="37" t="s">
        <v>24</v>
      </c>
      <c r="W6" s="37" t="s">
        <v>25</v>
      </c>
      <c r="X6" s="37" t="s">
        <v>26</v>
      </c>
      <c r="Y6" s="37" t="s">
        <v>27</v>
      </c>
      <c r="Z6" s="38" t="s">
        <v>2</v>
      </c>
      <c r="AA6" s="37" t="s">
        <v>23</v>
      </c>
      <c r="AB6" s="37" t="s">
        <v>24</v>
      </c>
      <c r="AC6" s="37" t="s">
        <v>25</v>
      </c>
      <c r="AD6" s="37" t="s">
        <v>26</v>
      </c>
      <c r="AE6" s="37" t="s">
        <v>27</v>
      </c>
      <c r="AF6" s="39" t="s">
        <v>2</v>
      </c>
    </row>
    <row r="7" spans="1:33" s="13" customFormat="1" x14ac:dyDescent="0.5">
      <c r="A7" s="27">
        <v>1</v>
      </c>
      <c r="B7" s="35" t="s">
        <v>11</v>
      </c>
      <c r="C7" s="28"/>
      <c r="D7" s="28"/>
      <c r="E7" s="28"/>
      <c r="F7" s="28"/>
      <c r="G7" s="28"/>
      <c r="H7" s="29">
        <f t="shared" ref="H7:H15" si="0">C7+D7+E7+F7+G7</f>
        <v>0</v>
      </c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f>O7+P7+Q7+R7+S7</f>
        <v>0</v>
      </c>
      <c r="U7" s="29"/>
      <c r="V7" s="29"/>
      <c r="W7" s="29"/>
      <c r="X7" s="29"/>
      <c r="Y7" s="29"/>
      <c r="Z7" s="29">
        <f>U7+V7+W7+X7+Y7</f>
        <v>0</v>
      </c>
      <c r="AA7" s="29"/>
      <c r="AB7" s="29"/>
      <c r="AC7" s="29"/>
      <c r="AD7" s="29"/>
      <c r="AE7" s="29"/>
      <c r="AF7" s="29">
        <f>AA7+AB7+AC7+AD7+AE7</f>
        <v>0</v>
      </c>
      <c r="AG7" s="24"/>
    </row>
    <row r="8" spans="1:33" x14ac:dyDescent="0.5">
      <c r="A8" s="3"/>
      <c r="B8" s="4" t="s">
        <v>8</v>
      </c>
      <c r="C8" s="18"/>
      <c r="D8" s="18"/>
      <c r="E8" s="18"/>
      <c r="F8" s="18"/>
      <c r="G8" s="18"/>
      <c r="H8" s="5">
        <f t="shared" si="0"/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3">
        <f t="shared" ref="T8:T25" si="1">O8+P8+Q8+R8+S8</f>
        <v>0</v>
      </c>
      <c r="U8" s="5"/>
      <c r="V8" s="5"/>
      <c r="W8" s="5"/>
      <c r="X8" s="5"/>
      <c r="Y8" s="5"/>
      <c r="Z8" s="23">
        <f t="shared" ref="Z8:Z25" si="2">U8+V8+W8+X8+Y8</f>
        <v>0</v>
      </c>
      <c r="AA8" s="5"/>
      <c r="AB8" s="5"/>
      <c r="AC8" s="5"/>
      <c r="AD8" s="5"/>
      <c r="AE8" s="5"/>
      <c r="AF8" s="23">
        <f t="shared" ref="AF8:AF25" si="3">AA8+AB8+AC8+AD8+AE8</f>
        <v>0</v>
      </c>
      <c r="AG8" s="25"/>
    </row>
    <row r="9" spans="1:33" x14ac:dyDescent="0.5">
      <c r="A9" s="3"/>
      <c r="B9" s="4" t="s">
        <v>9</v>
      </c>
      <c r="C9" s="18"/>
      <c r="D9" s="18"/>
      <c r="E9" s="18"/>
      <c r="F9" s="18"/>
      <c r="G9" s="18"/>
      <c r="H9" s="5">
        <f t="shared" si="0"/>
        <v>0</v>
      </c>
      <c r="I9" s="5"/>
      <c r="J9" s="5"/>
      <c r="K9" s="5"/>
      <c r="L9" s="5"/>
      <c r="M9" s="5"/>
      <c r="N9" s="5">
        <f t="shared" ref="N9:N15" si="4">I9+J9+K9+L9+M9</f>
        <v>0</v>
      </c>
      <c r="O9" s="5"/>
      <c r="P9" s="5"/>
      <c r="Q9" s="5"/>
      <c r="R9" s="5"/>
      <c r="S9" s="5"/>
      <c r="T9" s="23">
        <f t="shared" si="1"/>
        <v>0</v>
      </c>
      <c r="U9" s="5"/>
      <c r="V9" s="5"/>
      <c r="W9" s="5"/>
      <c r="X9" s="5"/>
      <c r="Y9" s="5"/>
      <c r="Z9" s="23">
        <f t="shared" si="2"/>
        <v>0</v>
      </c>
      <c r="AA9" s="5"/>
      <c r="AB9" s="5"/>
      <c r="AC9" s="5"/>
      <c r="AD9" s="5"/>
      <c r="AE9" s="5"/>
      <c r="AF9" s="23">
        <f t="shared" si="3"/>
        <v>0</v>
      </c>
      <c r="AG9" s="25"/>
    </row>
    <row r="10" spans="1:33" x14ac:dyDescent="0.5">
      <c r="A10" s="6"/>
      <c r="B10" s="4" t="s">
        <v>18</v>
      </c>
      <c r="C10" s="18"/>
      <c r="D10" s="18"/>
      <c r="E10" s="18"/>
      <c r="F10" s="18"/>
      <c r="G10" s="18"/>
      <c r="H10" s="5">
        <f t="shared" si="0"/>
        <v>0</v>
      </c>
      <c r="I10" s="5"/>
      <c r="J10" s="5"/>
      <c r="K10" s="5"/>
      <c r="L10" s="5"/>
      <c r="M10" s="5"/>
      <c r="N10" s="5">
        <f t="shared" si="4"/>
        <v>0</v>
      </c>
      <c r="O10" s="5"/>
      <c r="P10" s="5"/>
      <c r="Q10" s="5"/>
      <c r="R10" s="5"/>
      <c r="S10" s="5"/>
      <c r="T10" s="23">
        <f t="shared" si="1"/>
        <v>0</v>
      </c>
      <c r="U10" s="5"/>
      <c r="V10" s="5"/>
      <c r="W10" s="5"/>
      <c r="X10" s="5"/>
      <c r="Y10" s="5"/>
      <c r="Z10" s="23">
        <f t="shared" si="2"/>
        <v>0</v>
      </c>
      <c r="AA10" s="5"/>
      <c r="AB10" s="5"/>
      <c r="AC10" s="5"/>
      <c r="AD10" s="5"/>
      <c r="AE10" s="5"/>
      <c r="AF10" s="23">
        <f t="shared" si="3"/>
        <v>0</v>
      </c>
      <c r="AG10" s="25"/>
    </row>
    <row r="11" spans="1:33" x14ac:dyDescent="0.5">
      <c r="A11" s="6"/>
      <c r="B11" s="4" t="s">
        <v>19</v>
      </c>
      <c r="C11" s="18"/>
      <c r="D11" s="18"/>
      <c r="E11" s="18"/>
      <c r="F11" s="18"/>
      <c r="G11" s="18"/>
      <c r="H11" s="5">
        <f t="shared" si="0"/>
        <v>0</v>
      </c>
      <c r="I11" s="5"/>
      <c r="J11" s="5"/>
      <c r="K11" s="5"/>
      <c r="L11" s="5"/>
      <c r="M11" s="5"/>
      <c r="N11" s="5">
        <f t="shared" si="4"/>
        <v>0</v>
      </c>
      <c r="O11" s="5"/>
      <c r="P11" s="5"/>
      <c r="Q11" s="5"/>
      <c r="R11" s="5"/>
      <c r="S11" s="5"/>
      <c r="T11" s="23">
        <f t="shared" si="1"/>
        <v>0</v>
      </c>
      <c r="U11" s="5"/>
      <c r="V11" s="5"/>
      <c r="W11" s="5"/>
      <c r="X11" s="5"/>
      <c r="Y11" s="5"/>
      <c r="Z11" s="23">
        <f t="shared" si="2"/>
        <v>0</v>
      </c>
      <c r="AA11" s="5"/>
      <c r="AB11" s="5"/>
      <c r="AC11" s="5"/>
      <c r="AD11" s="5"/>
      <c r="AE11" s="5"/>
      <c r="AF11" s="23">
        <f t="shared" si="3"/>
        <v>0</v>
      </c>
      <c r="AG11" s="25"/>
    </row>
    <row r="12" spans="1:33" x14ac:dyDescent="0.5">
      <c r="A12" s="6"/>
      <c r="B12" s="7" t="s">
        <v>12</v>
      </c>
      <c r="C12" s="19"/>
      <c r="D12" s="19"/>
      <c r="E12" s="19"/>
      <c r="F12" s="19"/>
      <c r="G12" s="19"/>
      <c r="H12" s="5">
        <f t="shared" si="0"/>
        <v>0</v>
      </c>
      <c r="I12" s="5"/>
      <c r="J12" s="5"/>
      <c r="K12" s="5"/>
      <c r="L12" s="5"/>
      <c r="M12" s="5"/>
      <c r="N12" s="5">
        <f t="shared" si="4"/>
        <v>0</v>
      </c>
      <c r="O12" s="5"/>
      <c r="P12" s="5"/>
      <c r="Q12" s="5"/>
      <c r="R12" s="5"/>
      <c r="S12" s="5"/>
      <c r="T12" s="23">
        <f t="shared" si="1"/>
        <v>0</v>
      </c>
      <c r="U12" s="5"/>
      <c r="V12" s="5"/>
      <c r="W12" s="5"/>
      <c r="X12" s="5"/>
      <c r="Y12" s="5"/>
      <c r="Z12" s="23">
        <f t="shared" si="2"/>
        <v>0</v>
      </c>
      <c r="AA12" s="5"/>
      <c r="AB12" s="5"/>
      <c r="AC12" s="5"/>
      <c r="AD12" s="5"/>
      <c r="AE12" s="5"/>
      <c r="AF12" s="23">
        <f t="shared" si="3"/>
        <v>0</v>
      </c>
      <c r="AG12" s="25"/>
    </row>
    <row r="13" spans="1:33" x14ac:dyDescent="0.5">
      <c r="A13" s="6"/>
      <c r="B13" s="7" t="s">
        <v>13</v>
      </c>
      <c r="C13" s="19"/>
      <c r="D13" s="19"/>
      <c r="E13" s="19"/>
      <c r="F13" s="19"/>
      <c r="G13" s="19"/>
      <c r="H13" s="5">
        <f t="shared" si="0"/>
        <v>0</v>
      </c>
      <c r="I13" s="5"/>
      <c r="J13" s="5"/>
      <c r="K13" s="5"/>
      <c r="L13" s="5"/>
      <c r="M13" s="5"/>
      <c r="N13" s="5">
        <f t="shared" si="4"/>
        <v>0</v>
      </c>
      <c r="O13" s="5"/>
      <c r="P13" s="5"/>
      <c r="Q13" s="5"/>
      <c r="R13" s="5"/>
      <c r="S13" s="5"/>
      <c r="T13" s="23">
        <f t="shared" si="1"/>
        <v>0</v>
      </c>
      <c r="U13" s="5"/>
      <c r="V13" s="5"/>
      <c r="W13" s="5"/>
      <c r="X13" s="5"/>
      <c r="Y13" s="5"/>
      <c r="Z13" s="23">
        <f t="shared" si="2"/>
        <v>0</v>
      </c>
      <c r="AA13" s="5"/>
      <c r="AB13" s="5"/>
      <c r="AC13" s="5"/>
      <c r="AD13" s="5"/>
      <c r="AE13" s="5"/>
      <c r="AF13" s="23">
        <f t="shared" si="3"/>
        <v>0</v>
      </c>
      <c r="AG13" s="25"/>
    </row>
    <row r="14" spans="1:33" x14ac:dyDescent="0.5">
      <c r="A14" s="6"/>
      <c r="B14" s="7" t="s">
        <v>14</v>
      </c>
      <c r="C14" s="19"/>
      <c r="D14" s="19"/>
      <c r="E14" s="19"/>
      <c r="F14" s="19"/>
      <c r="G14" s="19"/>
      <c r="H14" s="5">
        <f t="shared" si="0"/>
        <v>0</v>
      </c>
      <c r="I14" s="5"/>
      <c r="J14" s="5"/>
      <c r="K14" s="5"/>
      <c r="L14" s="5"/>
      <c r="M14" s="5"/>
      <c r="N14" s="5">
        <f t="shared" si="4"/>
        <v>0</v>
      </c>
      <c r="O14" s="5"/>
      <c r="P14" s="5"/>
      <c r="Q14" s="5"/>
      <c r="R14" s="5"/>
      <c r="S14" s="5"/>
      <c r="T14" s="23">
        <f t="shared" si="1"/>
        <v>0</v>
      </c>
      <c r="U14" s="5"/>
      <c r="V14" s="5"/>
      <c r="W14" s="5"/>
      <c r="X14" s="5"/>
      <c r="Y14" s="5"/>
      <c r="Z14" s="23">
        <f t="shared" si="2"/>
        <v>0</v>
      </c>
      <c r="AA14" s="5"/>
      <c r="AB14" s="5"/>
      <c r="AC14" s="5"/>
      <c r="AD14" s="5"/>
      <c r="AE14" s="5"/>
      <c r="AF14" s="23">
        <f t="shared" si="3"/>
        <v>0</v>
      </c>
      <c r="AG14" s="25"/>
    </row>
    <row r="15" spans="1:33" s="13" customFormat="1" x14ac:dyDescent="0.5">
      <c r="A15" s="31">
        <v>2</v>
      </c>
      <c r="B15" s="32" t="s">
        <v>15</v>
      </c>
      <c r="C15" s="33"/>
      <c r="D15" s="33"/>
      <c r="E15" s="33"/>
      <c r="F15" s="33"/>
      <c r="G15" s="33"/>
      <c r="H15" s="29">
        <f t="shared" si="0"/>
        <v>0</v>
      </c>
      <c r="I15" s="30"/>
      <c r="J15" s="29"/>
      <c r="K15" s="29"/>
      <c r="L15" s="29"/>
      <c r="M15" s="29"/>
      <c r="N15" s="29">
        <f t="shared" si="4"/>
        <v>0</v>
      </c>
      <c r="O15" s="29"/>
      <c r="P15" s="29"/>
      <c r="Q15" s="29"/>
      <c r="R15" s="29"/>
      <c r="S15" s="29"/>
      <c r="T15" s="29">
        <f t="shared" si="1"/>
        <v>0</v>
      </c>
      <c r="U15" s="29"/>
      <c r="V15" s="29"/>
      <c r="W15" s="29"/>
      <c r="X15" s="29"/>
      <c r="Y15" s="29"/>
      <c r="Z15" s="29">
        <f t="shared" si="2"/>
        <v>0</v>
      </c>
      <c r="AA15" s="29"/>
      <c r="AB15" s="29"/>
      <c r="AC15" s="29"/>
      <c r="AD15" s="29"/>
      <c r="AE15" s="29"/>
      <c r="AF15" s="29">
        <f t="shared" si="3"/>
        <v>0</v>
      </c>
      <c r="AG15" s="24"/>
    </row>
    <row r="16" spans="1:33" x14ac:dyDescent="0.5">
      <c r="A16" s="2"/>
      <c r="B16" s="8" t="s">
        <v>5</v>
      </c>
      <c r="C16" s="5">
        <v>0</v>
      </c>
      <c r="D16" s="5">
        <v>1</v>
      </c>
      <c r="E16" s="5">
        <v>59</v>
      </c>
      <c r="F16" s="5">
        <v>11</v>
      </c>
      <c r="G16" s="5">
        <v>0</v>
      </c>
      <c r="H16" s="5">
        <f>C16+D16+E16+F16+G16</f>
        <v>71</v>
      </c>
      <c r="I16" s="9">
        <v>0</v>
      </c>
      <c r="J16" s="5">
        <v>0</v>
      </c>
      <c r="K16" s="5">
        <v>58</v>
      </c>
      <c r="L16" s="5">
        <v>6</v>
      </c>
      <c r="M16" s="5">
        <v>0</v>
      </c>
      <c r="N16" s="5">
        <f>I16+J16+K16+L16+M16</f>
        <v>64</v>
      </c>
      <c r="O16" s="5">
        <v>0</v>
      </c>
      <c r="P16" s="5">
        <v>0</v>
      </c>
      <c r="Q16" s="5">
        <v>43</v>
      </c>
      <c r="R16" s="5">
        <v>1</v>
      </c>
      <c r="S16" s="5">
        <v>0</v>
      </c>
      <c r="T16" s="23">
        <f t="shared" si="1"/>
        <v>44</v>
      </c>
      <c r="U16" s="5">
        <v>0</v>
      </c>
      <c r="V16" s="5">
        <v>0</v>
      </c>
      <c r="W16" s="5">
        <v>33</v>
      </c>
      <c r="X16" s="5">
        <v>1</v>
      </c>
      <c r="Y16" s="5">
        <v>0</v>
      </c>
      <c r="Z16" s="23">
        <f t="shared" si="2"/>
        <v>34</v>
      </c>
      <c r="AA16" s="5">
        <v>0</v>
      </c>
      <c r="AB16" s="5">
        <v>0</v>
      </c>
      <c r="AC16" s="5">
        <v>15</v>
      </c>
      <c r="AD16" s="5">
        <v>1</v>
      </c>
      <c r="AE16" s="5">
        <v>0</v>
      </c>
      <c r="AF16" s="23">
        <f t="shared" si="3"/>
        <v>16</v>
      </c>
      <c r="AG16" s="25"/>
    </row>
    <row r="17" spans="1:33" x14ac:dyDescent="0.5">
      <c r="A17" s="2"/>
      <c r="B17" s="8" t="s">
        <v>6</v>
      </c>
      <c r="C17" s="5">
        <v>1</v>
      </c>
      <c r="D17" s="5">
        <v>8</v>
      </c>
      <c r="E17" s="5">
        <v>73</v>
      </c>
      <c r="F17" s="5">
        <v>0</v>
      </c>
      <c r="G17" s="5">
        <v>0</v>
      </c>
      <c r="H17" s="5">
        <f t="shared" ref="H17:H25" si="5">C17+D17+E17+F17+G17</f>
        <v>82</v>
      </c>
      <c r="I17" s="9">
        <v>0</v>
      </c>
      <c r="J17" s="5">
        <v>14</v>
      </c>
      <c r="K17" s="5">
        <v>67</v>
      </c>
      <c r="L17" s="5">
        <v>1</v>
      </c>
      <c r="M17" s="5">
        <v>0</v>
      </c>
      <c r="N17" s="5">
        <f t="shared" ref="N17:N25" si="6">I17+J17+K17+L17+M17</f>
        <v>82</v>
      </c>
      <c r="O17" s="5">
        <v>0</v>
      </c>
      <c r="P17" s="5">
        <v>14</v>
      </c>
      <c r="Q17" s="5">
        <v>45</v>
      </c>
      <c r="R17" s="5">
        <v>0</v>
      </c>
      <c r="S17" s="5">
        <v>0</v>
      </c>
      <c r="T17" s="23">
        <f t="shared" si="1"/>
        <v>59</v>
      </c>
      <c r="U17" s="5">
        <v>0</v>
      </c>
      <c r="V17" s="5">
        <v>8</v>
      </c>
      <c r="W17" s="5">
        <v>43</v>
      </c>
      <c r="X17" s="5">
        <v>0</v>
      </c>
      <c r="Y17" s="5">
        <v>0</v>
      </c>
      <c r="Z17" s="23">
        <f t="shared" si="2"/>
        <v>51</v>
      </c>
      <c r="AA17" s="5">
        <v>0</v>
      </c>
      <c r="AB17" s="5">
        <v>10</v>
      </c>
      <c r="AC17" s="5">
        <v>34</v>
      </c>
      <c r="AD17" s="5">
        <v>0</v>
      </c>
      <c r="AE17" s="5">
        <v>0</v>
      </c>
      <c r="AF17" s="23">
        <f t="shared" si="3"/>
        <v>44</v>
      </c>
      <c r="AG17" s="25"/>
    </row>
    <row r="18" spans="1:33" s="13" customFormat="1" x14ac:dyDescent="0.5">
      <c r="A18" s="31">
        <v>3</v>
      </c>
      <c r="B18" s="32" t="s">
        <v>16</v>
      </c>
      <c r="C18" s="33"/>
      <c r="D18" s="33"/>
      <c r="E18" s="33"/>
      <c r="F18" s="33"/>
      <c r="G18" s="33"/>
      <c r="H18" s="29">
        <f t="shared" si="5"/>
        <v>0</v>
      </c>
      <c r="I18" s="30"/>
      <c r="J18" s="29"/>
      <c r="K18" s="29"/>
      <c r="L18" s="29"/>
      <c r="M18" s="29"/>
      <c r="N18" s="29">
        <f t="shared" si="6"/>
        <v>0</v>
      </c>
      <c r="O18" s="29"/>
      <c r="P18" s="29"/>
      <c r="Q18" s="29"/>
      <c r="R18" s="29"/>
      <c r="S18" s="29"/>
      <c r="T18" s="29">
        <f t="shared" si="1"/>
        <v>0</v>
      </c>
      <c r="U18" s="29"/>
      <c r="V18" s="29"/>
      <c r="W18" s="29"/>
      <c r="X18" s="29"/>
      <c r="Y18" s="29"/>
      <c r="Z18" s="29">
        <f t="shared" si="2"/>
        <v>0</v>
      </c>
      <c r="AA18" s="29"/>
      <c r="AB18" s="29"/>
      <c r="AC18" s="29"/>
      <c r="AD18" s="29"/>
      <c r="AE18" s="29"/>
      <c r="AF18" s="29">
        <f t="shared" si="3"/>
        <v>0</v>
      </c>
      <c r="AG18" s="24"/>
    </row>
    <row r="19" spans="1:33" s="13" customFormat="1" x14ac:dyDescent="0.5">
      <c r="A19" s="10"/>
      <c r="B19" s="11" t="s">
        <v>31</v>
      </c>
      <c r="C19" s="20"/>
      <c r="D19" s="20"/>
      <c r="E19" s="20"/>
      <c r="F19" s="20"/>
      <c r="G19" s="20"/>
      <c r="H19" s="5">
        <f t="shared" si="5"/>
        <v>0</v>
      </c>
      <c r="I19" s="12"/>
      <c r="J19" s="23"/>
      <c r="K19" s="23"/>
      <c r="L19" s="23"/>
      <c r="M19" s="23"/>
      <c r="N19" s="5">
        <f t="shared" si="6"/>
        <v>0</v>
      </c>
      <c r="O19" s="23"/>
      <c r="P19" s="23"/>
      <c r="Q19" s="23"/>
      <c r="R19" s="23"/>
      <c r="S19" s="23"/>
      <c r="T19" s="23">
        <f t="shared" si="1"/>
        <v>0</v>
      </c>
      <c r="U19" s="23"/>
      <c r="V19" s="23"/>
      <c r="W19" s="23"/>
      <c r="X19" s="23"/>
      <c r="Y19" s="23"/>
      <c r="Z19" s="23">
        <f t="shared" si="2"/>
        <v>0</v>
      </c>
      <c r="AA19" s="23"/>
      <c r="AB19" s="23"/>
      <c r="AC19" s="23"/>
      <c r="AD19" s="23"/>
      <c r="AE19" s="23"/>
      <c r="AF19" s="23">
        <f t="shared" si="3"/>
        <v>0</v>
      </c>
      <c r="AG19" s="24"/>
    </row>
    <row r="20" spans="1:33" x14ac:dyDescent="0.5">
      <c r="A20" s="2"/>
      <c r="B20" s="7" t="s">
        <v>20</v>
      </c>
      <c r="C20" s="19">
        <v>4</v>
      </c>
      <c r="D20" s="19">
        <v>426</v>
      </c>
      <c r="E20" s="19">
        <v>430</v>
      </c>
      <c r="F20" s="19">
        <v>12</v>
      </c>
      <c r="G20" s="19">
        <v>0</v>
      </c>
      <c r="H20" s="5">
        <f t="shared" si="5"/>
        <v>872</v>
      </c>
      <c r="I20" s="5">
        <v>5</v>
      </c>
      <c r="J20" s="5">
        <v>465</v>
      </c>
      <c r="K20" s="5">
        <v>484</v>
      </c>
      <c r="L20" s="5">
        <v>11</v>
      </c>
      <c r="M20" s="5">
        <v>0</v>
      </c>
      <c r="N20" s="5">
        <f t="shared" si="6"/>
        <v>965</v>
      </c>
      <c r="O20" s="5">
        <v>5</v>
      </c>
      <c r="P20" s="5">
        <v>373</v>
      </c>
      <c r="Q20" s="5">
        <v>398</v>
      </c>
      <c r="R20" s="5">
        <v>8</v>
      </c>
      <c r="S20" s="5">
        <v>0</v>
      </c>
      <c r="T20" s="23">
        <f t="shared" si="1"/>
        <v>784</v>
      </c>
      <c r="U20" s="5">
        <v>8</v>
      </c>
      <c r="V20" s="5">
        <v>326</v>
      </c>
      <c r="W20" s="5">
        <v>327</v>
      </c>
      <c r="X20" s="5">
        <v>13</v>
      </c>
      <c r="Y20" s="5">
        <v>0</v>
      </c>
      <c r="Z20" s="23">
        <f t="shared" si="2"/>
        <v>674</v>
      </c>
      <c r="AA20" s="5">
        <v>11</v>
      </c>
      <c r="AB20" s="5">
        <v>228</v>
      </c>
      <c r="AC20" s="5">
        <v>253</v>
      </c>
      <c r="AD20" s="5">
        <v>10</v>
      </c>
      <c r="AE20" s="5">
        <v>0</v>
      </c>
      <c r="AF20" s="23">
        <f t="shared" si="3"/>
        <v>502</v>
      </c>
      <c r="AG20" s="25"/>
    </row>
    <row r="21" spans="1:33" s="13" customFormat="1" x14ac:dyDescent="0.5">
      <c r="A21" s="31">
        <v>4</v>
      </c>
      <c r="B21" s="32" t="s">
        <v>7</v>
      </c>
      <c r="C21" s="33"/>
      <c r="D21" s="33"/>
      <c r="E21" s="33"/>
      <c r="F21" s="33"/>
      <c r="G21" s="33"/>
      <c r="H21" s="29">
        <f t="shared" si="5"/>
        <v>0</v>
      </c>
      <c r="I21" s="30"/>
      <c r="J21" s="29"/>
      <c r="K21" s="29"/>
      <c r="L21" s="29"/>
      <c r="M21" s="29"/>
      <c r="N21" s="29">
        <f t="shared" si="6"/>
        <v>0</v>
      </c>
      <c r="O21" s="29"/>
      <c r="P21" s="29"/>
      <c r="Q21" s="29"/>
      <c r="R21" s="29"/>
      <c r="S21" s="29"/>
      <c r="T21" s="29">
        <f t="shared" si="1"/>
        <v>0</v>
      </c>
      <c r="U21" s="29"/>
      <c r="V21" s="29"/>
      <c r="W21" s="29"/>
      <c r="X21" s="29"/>
      <c r="Y21" s="29"/>
      <c r="Z21" s="29">
        <f t="shared" si="2"/>
        <v>0</v>
      </c>
      <c r="AA21" s="29"/>
      <c r="AB21" s="29"/>
      <c r="AC21" s="29"/>
      <c r="AD21" s="29"/>
      <c r="AE21" s="29"/>
      <c r="AF21" s="29">
        <f t="shared" si="3"/>
        <v>0</v>
      </c>
      <c r="AG21" s="24"/>
    </row>
    <row r="22" spans="1:33" s="13" customFormat="1" x14ac:dyDescent="0.5">
      <c r="A22" s="10"/>
      <c r="B22" s="11" t="s">
        <v>21</v>
      </c>
      <c r="C22" s="21"/>
      <c r="D22" s="21"/>
      <c r="E22" s="21"/>
      <c r="F22" s="21"/>
      <c r="G22" s="21"/>
      <c r="H22" s="5">
        <f t="shared" si="5"/>
        <v>0</v>
      </c>
      <c r="I22" s="12"/>
      <c r="J22" s="23"/>
      <c r="K22" s="23"/>
      <c r="L22" s="23"/>
      <c r="M22" s="23"/>
      <c r="N22" s="5">
        <f t="shared" si="6"/>
        <v>0</v>
      </c>
      <c r="O22" s="23"/>
      <c r="P22" s="23"/>
      <c r="Q22" s="23"/>
      <c r="R22" s="23"/>
      <c r="S22" s="23"/>
      <c r="T22" s="23">
        <f t="shared" si="1"/>
        <v>0</v>
      </c>
      <c r="U22" s="23"/>
      <c r="V22" s="23"/>
      <c r="W22" s="23"/>
      <c r="X22" s="23"/>
      <c r="Y22" s="23"/>
      <c r="Z22" s="23">
        <f t="shared" si="2"/>
        <v>0</v>
      </c>
      <c r="AA22" s="23"/>
      <c r="AB22" s="23"/>
      <c r="AC22" s="23"/>
      <c r="AD22" s="23"/>
      <c r="AE22" s="23"/>
      <c r="AF22" s="23">
        <f t="shared" si="3"/>
        <v>0</v>
      </c>
      <c r="AG22" s="24"/>
    </row>
    <row r="23" spans="1:33" s="13" customFormat="1" x14ac:dyDescent="0.5">
      <c r="A23" s="10"/>
      <c r="B23" s="11" t="s">
        <v>22</v>
      </c>
      <c r="C23" s="21"/>
      <c r="D23" s="21"/>
      <c r="E23" s="21"/>
      <c r="F23" s="21"/>
      <c r="G23" s="21"/>
      <c r="H23" s="5">
        <f t="shared" si="5"/>
        <v>0</v>
      </c>
      <c r="I23" s="12"/>
      <c r="J23" s="23"/>
      <c r="K23" s="23"/>
      <c r="L23" s="23"/>
      <c r="M23" s="23"/>
      <c r="N23" s="5">
        <f t="shared" si="6"/>
        <v>0</v>
      </c>
      <c r="O23" s="23"/>
      <c r="P23" s="23"/>
      <c r="Q23" s="23"/>
      <c r="R23" s="23"/>
      <c r="S23" s="23"/>
      <c r="T23" s="23">
        <f t="shared" si="1"/>
        <v>0</v>
      </c>
      <c r="U23" s="23"/>
      <c r="V23" s="23"/>
      <c r="W23" s="23"/>
      <c r="X23" s="23"/>
      <c r="Y23" s="23"/>
      <c r="Z23" s="23">
        <f t="shared" si="2"/>
        <v>0</v>
      </c>
      <c r="AA23" s="23"/>
      <c r="AB23" s="23"/>
      <c r="AC23" s="23"/>
      <c r="AD23" s="23"/>
      <c r="AE23" s="23"/>
      <c r="AF23" s="23">
        <f t="shared" si="3"/>
        <v>0</v>
      </c>
      <c r="AG23" s="24"/>
    </row>
    <row r="24" spans="1:33" x14ac:dyDescent="0.5">
      <c r="A24" s="2"/>
      <c r="B24" s="7" t="s">
        <v>3</v>
      </c>
      <c r="C24" s="19">
        <v>0</v>
      </c>
      <c r="D24" s="19">
        <v>1</v>
      </c>
      <c r="E24" s="19">
        <v>4</v>
      </c>
      <c r="F24" s="19">
        <v>0</v>
      </c>
      <c r="G24" s="19">
        <v>0</v>
      </c>
      <c r="H24" s="5">
        <f t="shared" si="5"/>
        <v>5</v>
      </c>
      <c r="I24" s="5">
        <v>0</v>
      </c>
      <c r="J24" s="5">
        <v>1</v>
      </c>
      <c r="K24" s="5">
        <v>8</v>
      </c>
      <c r="L24" s="5">
        <v>1</v>
      </c>
      <c r="M24" s="5">
        <v>0</v>
      </c>
      <c r="N24" s="5">
        <f t="shared" si="6"/>
        <v>10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23">
        <f t="shared" si="1"/>
        <v>2</v>
      </c>
      <c r="U24" s="5">
        <v>0</v>
      </c>
      <c r="V24" s="5">
        <v>0</v>
      </c>
      <c r="W24" s="5">
        <v>3</v>
      </c>
      <c r="X24" s="5">
        <v>0</v>
      </c>
      <c r="Y24" s="5">
        <v>0</v>
      </c>
      <c r="Z24" s="23">
        <f t="shared" si="2"/>
        <v>3</v>
      </c>
      <c r="AA24" s="5">
        <v>0</v>
      </c>
      <c r="AB24" s="5">
        <v>0</v>
      </c>
      <c r="AC24" s="5">
        <v>5</v>
      </c>
      <c r="AD24" s="5">
        <v>0</v>
      </c>
      <c r="AE24" s="5">
        <v>0</v>
      </c>
      <c r="AF24" s="23">
        <f t="shared" si="3"/>
        <v>5</v>
      </c>
      <c r="AG24" s="25"/>
    </row>
    <row r="25" spans="1:33" x14ac:dyDescent="0.5">
      <c r="A25" s="2"/>
      <c r="B25" s="7" t="s">
        <v>35</v>
      </c>
      <c r="C25" s="19">
        <v>7</v>
      </c>
      <c r="D25" s="19">
        <v>0</v>
      </c>
      <c r="E25" s="19">
        <v>0</v>
      </c>
      <c r="F25" s="19">
        <v>0</v>
      </c>
      <c r="G25" s="19">
        <v>0</v>
      </c>
      <c r="H25" s="5">
        <f t="shared" si="5"/>
        <v>7</v>
      </c>
      <c r="I25" s="5">
        <v>5</v>
      </c>
      <c r="J25" s="5">
        <v>0</v>
      </c>
      <c r="K25" s="5">
        <v>0</v>
      </c>
      <c r="L25" s="5">
        <v>0</v>
      </c>
      <c r="M25" s="5">
        <v>0</v>
      </c>
      <c r="N25" s="5">
        <f t="shared" si="6"/>
        <v>5</v>
      </c>
      <c r="O25" s="5">
        <v>12</v>
      </c>
      <c r="P25" s="5">
        <v>0</v>
      </c>
      <c r="Q25" s="5">
        <v>0</v>
      </c>
      <c r="R25" s="5">
        <v>0</v>
      </c>
      <c r="S25" s="5">
        <v>0</v>
      </c>
      <c r="T25" s="23">
        <f t="shared" si="1"/>
        <v>12</v>
      </c>
      <c r="U25" s="5">
        <v>10</v>
      </c>
      <c r="V25" s="5">
        <v>0</v>
      </c>
      <c r="W25" s="5">
        <v>0</v>
      </c>
      <c r="X25" s="5">
        <v>0</v>
      </c>
      <c r="Y25" s="5">
        <v>0</v>
      </c>
      <c r="Z25" s="23">
        <f t="shared" si="2"/>
        <v>10</v>
      </c>
      <c r="AA25" s="5">
        <v>18</v>
      </c>
      <c r="AB25" s="5">
        <v>0</v>
      </c>
      <c r="AC25" s="5">
        <v>0</v>
      </c>
      <c r="AD25" s="5">
        <v>0</v>
      </c>
      <c r="AE25" s="5">
        <v>0</v>
      </c>
      <c r="AF25" s="23">
        <f t="shared" si="3"/>
        <v>18</v>
      </c>
      <c r="AG25" s="25"/>
    </row>
    <row r="26" spans="1:33" s="13" customFormat="1" x14ac:dyDescent="0.5">
      <c r="A26" s="88" t="s">
        <v>17</v>
      </c>
      <c r="B26" s="89"/>
      <c r="C26" s="34">
        <f>SUM(C7:C25)</f>
        <v>12</v>
      </c>
      <c r="D26" s="34">
        <f t="shared" ref="D26:H26" si="7">SUM(D7:D25)</f>
        <v>436</v>
      </c>
      <c r="E26" s="34">
        <f t="shared" si="7"/>
        <v>566</v>
      </c>
      <c r="F26" s="34">
        <f t="shared" si="7"/>
        <v>23</v>
      </c>
      <c r="G26" s="34">
        <f t="shared" si="7"/>
        <v>0</v>
      </c>
      <c r="H26" s="34">
        <f t="shared" si="7"/>
        <v>1037</v>
      </c>
      <c r="I26" s="34">
        <f t="shared" ref="I26" si="8">SUM(I7:I25)</f>
        <v>10</v>
      </c>
      <c r="J26" s="34">
        <f t="shared" ref="J26" si="9">SUM(J7:J25)</f>
        <v>480</v>
      </c>
      <c r="K26" s="34">
        <f t="shared" ref="K26" si="10">SUM(K7:K25)</f>
        <v>617</v>
      </c>
      <c r="L26" s="34">
        <f t="shared" ref="L26" si="11">SUM(L7:L25)</f>
        <v>19</v>
      </c>
      <c r="M26" s="34">
        <f t="shared" ref="M26" si="12">SUM(M7:M25)</f>
        <v>0</v>
      </c>
      <c r="N26" s="34">
        <f t="shared" ref="N26" si="13">SUM(N7:N25)</f>
        <v>1126</v>
      </c>
      <c r="O26" s="34">
        <f t="shared" ref="O26" si="14">SUM(O7:O25)</f>
        <v>17</v>
      </c>
      <c r="P26" s="34">
        <f t="shared" ref="P26" si="15">SUM(P7:P25)</f>
        <v>387</v>
      </c>
      <c r="Q26" s="34">
        <f t="shared" ref="Q26" si="16">SUM(Q7:Q25)</f>
        <v>488</v>
      </c>
      <c r="R26" s="34">
        <f t="shared" ref="R26" si="17">SUM(R7:R25)</f>
        <v>9</v>
      </c>
      <c r="S26" s="34">
        <f t="shared" ref="S26" si="18">SUM(S7:S25)</f>
        <v>0</v>
      </c>
      <c r="T26" s="34">
        <f t="shared" ref="T26" si="19">SUM(T7:T25)</f>
        <v>901</v>
      </c>
      <c r="U26" s="34">
        <f t="shared" ref="U26" si="20">SUM(U7:U25)</f>
        <v>18</v>
      </c>
      <c r="V26" s="34">
        <f t="shared" ref="V26" si="21">SUM(V7:V25)</f>
        <v>334</v>
      </c>
      <c r="W26" s="34">
        <f t="shared" ref="W26" si="22">SUM(W7:W25)</f>
        <v>406</v>
      </c>
      <c r="X26" s="34">
        <f t="shared" ref="X26" si="23">SUM(X7:X25)</f>
        <v>14</v>
      </c>
      <c r="Y26" s="34">
        <f t="shared" ref="Y26" si="24">SUM(Y7:Y25)</f>
        <v>0</v>
      </c>
      <c r="Z26" s="34">
        <f t="shared" ref="Z26" si="25">SUM(Z7:Z25)</f>
        <v>772</v>
      </c>
      <c r="AA26" s="34">
        <f t="shared" ref="AA26" si="26">SUM(AA7:AA25)</f>
        <v>29</v>
      </c>
      <c r="AB26" s="34">
        <f t="shared" ref="AB26" si="27">SUM(AB7:AB25)</f>
        <v>238</v>
      </c>
      <c r="AC26" s="34">
        <f t="shared" ref="AC26" si="28">SUM(AC7:AC25)</f>
        <v>307</v>
      </c>
      <c r="AD26" s="34">
        <f t="shared" ref="AD26" si="29">SUM(AD7:AD25)</f>
        <v>11</v>
      </c>
      <c r="AE26" s="34">
        <f t="shared" ref="AE26" si="30">SUM(AE7:AE25)</f>
        <v>0</v>
      </c>
      <c r="AF26" s="34">
        <f t="shared" ref="AF26" si="31">SUM(AF7:AF25)</f>
        <v>585</v>
      </c>
      <c r="AG26" s="24"/>
    </row>
    <row r="27" spans="1:33" x14ac:dyDescent="0.5">
      <c r="C27" s="26"/>
      <c r="D27" s="26"/>
      <c r="E27" s="26"/>
      <c r="F27" s="26"/>
      <c r="G27" s="26"/>
      <c r="H27" s="26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x14ac:dyDescent="0.5">
      <c r="C28" s="26"/>
      <c r="D28" s="26"/>
      <c r="E28" s="26"/>
      <c r="F28" s="26"/>
      <c r="G28" s="26"/>
      <c r="H28" s="26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x14ac:dyDescent="0.5">
      <c r="C29" s="26"/>
      <c r="D29" s="26"/>
      <c r="E29" s="26"/>
      <c r="F29" s="26"/>
      <c r="G29" s="26"/>
      <c r="H29" s="26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x14ac:dyDescent="0.5">
      <c r="C30" s="26"/>
      <c r="D30" s="26"/>
      <c r="E30" s="26"/>
      <c r="F30" s="26"/>
      <c r="G30" s="26"/>
      <c r="H30" s="26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</sheetData>
  <mergeCells count="17">
    <mergeCell ref="AD2:AF2"/>
    <mergeCell ref="A26:B26"/>
    <mergeCell ref="C5:H5"/>
    <mergeCell ref="C4:H4"/>
    <mergeCell ref="I4:N4"/>
    <mergeCell ref="C3:AF3"/>
    <mergeCell ref="U4:Z4"/>
    <mergeCell ref="U5:Z5"/>
    <mergeCell ref="AA4:AF4"/>
    <mergeCell ref="AA5:AF5"/>
    <mergeCell ref="A1:H1"/>
    <mergeCell ref="A2:H2"/>
    <mergeCell ref="I5:N5"/>
    <mergeCell ref="O4:T4"/>
    <mergeCell ref="O5:T5"/>
    <mergeCell ref="B3:B6"/>
    <mergeCell ref="A3:A6"/>
  </mergeCells>
  <pageMargins left="0.9055118110236221" right="0.70866141732283472" top="0.94488188976377963" bottom="0.55118110236220474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ตารางภาพรวม</vt:lpstr>
      <vt:lpstr>กราฟภาพรวม</vt:lpstr>
      <vt:lpstr>ทุกสังกัด 62</vt:lpstr>
      <vt:lpstr>ทุกสังกัด 63</vt:lpstr>
      <vt:lpstr>ทุกสังกัด 64</vt:lpstr>
      <vt:lpstr>ทุกสังกัด 65</vt:lpstr>
      <vt:lpstr>ทุกสังกัด 66</vt:lpstr>
      <vt:lpstr>สพฐ.</vt:lpstr>
      <vt:lpstr>สอศ.</vt:lpstr>
      <vt:lpstr>สป.</vt:lpstr>
      <vt:lpstr>กศน.</vt:lpstr>
      <vt:lpstr>สช.</vt:lpstr>
      <vt:lpstr>ว.ชุมชน</vt:lpstr>
      <vt:lpstr>สถาบันการพลศึกษา</vt:lpstr>
      <vt:lpstr>ส.บัณฑิตยฯ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Windows</dc:creator>
  <cp:lastModifiedBy>Otepc2017</cp:lastModifiedBy>
  <cp:lastPrinted>2019-09-18T04:17:42Z</cp:lastPrinted>
  <dcterms:created xsi:type="dcterms:W3CDTF">2019-01-02T07:06:54Z</dcterms:created>
  <dcterms:modified xsi:type="dcterms:W3CDTF">2019-09-30T06:33:49Z</dcterms:modified>
</cp:coreProperties>
</file>